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hidePivotFieldList="1"/>
  <mc:AlternateContent xmlns:mc="http://schemas.openxmlformats.org/markup-compatibility/2006">
    <mc:Choice Requires="x15">
      <x15ac:absPath xmlns:x15ac="http://schemas.microsoft.com/office/spreadsheetml/2010/11/ac" url="\\UNIVERSE\dfs$\Wydzial Koordynacji Polityki Rozwoju\Komitet Sterujący\12.Sprawozdawczość z koordynacji\Sprawozdanie za 2019 r\!! do Bazy Wiedzy\załączniki\"/>
    </mc:Choice>
  </mc:AlternateContent>
  <xr:revisionPtr revIDLastSave="0" documentId="13_ncr:1_{B9DD79CF-F767-4991-956B-9A0455EA2EE6}" xr6:coauthVersionLast="45" xr6:coauthVersionMax="45" xr10:uidLastSave="{00000000-0000-0000-0000-000000000000}"/>
  <bookViews>
    <workbookView xWindow="-120" yWindow="-120" windowWidth="20730" windowHeight="11160" activeTab="1" xr2:uid="{00000000-000D-0000-FFFF-FFFF00000000}"/>
  </bookViews>
  <sheets>
    <sheet name="POIIŚ_alokacja" sheetId="17" r:id="rId1"/>
    <sheet name="POIiŚ_PD" sheetId="7" r:id="rId2"/>
    <sheet name="POIiŚ_konkursy " sheetId="16" r:id="rId3"/>
    <sheet name="POIiŚ_projekty pozakonk. " sheetId="19" r:id="rId4"/>
  </sheets>
  <externalReferences>
    <externalReference r:id="rId5"/>
    <externalReference r:id="rId6"/>
  </externalReferences>
  <definedNames>
    <definedName name="_xlnm._FilterDatabase" localSheetId="1" hidden="1">POIiŚ_PD!$A$6:$K$239</definedName>
    <definedName name="_xlnm._FilterDatabase" localSheetId="3" hidden="1">'POIiŚ_projekty pozakonk. '!$A$8:$I$218</definedName>
    <definedName name="_xlnm.Print_Area" localSheetId="2">'POIiŚ_konkursy '!$A$1:$I$17</definedName>
    <definedName name="PO">'[1]Informacje ogólne'!$K$118:$K$154</definedName>
    <definedName name="skroty_PI">'[2]Informacje ogólne'!$N$104:$N$109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7" l="1"/>
  <c r="K8" i="17" s="1"/>
  <c r="F9" i="17"/>
  <c r="K9" i="17" s="1"/>
  <c r="F10" i="17"/>
  <c r="K10" i="17" s="1"/>
  <c r="F7" i="17"/>
  <c r="K7" i="17" s="1"/>
</calcChain>
</file>

<file path=xl/sharedStrings.xml><?xml version="1.0" encoding="utf-8"?>
<sst xmlns="http://schemas.openxmlformats.org/spreadsheetml/2006/main" count="2804" uniqueCount="1280">
  <si>
    <t>Nr Priorytetu Inwestycyjnego</t>
  </si>
  <si>
    <t>Nr konkursu w PD/
Nr projektu pozakonkursowego  w PD</t>
  </si>
  <si>
    <t>Nr narzędzia w Policy Paper</t>
  </si>
  <si>
    <t>Przedmiot konkursu/ Tytuł projektu pozakonkursowego</t>
  </si>
  <si>
    <t>Planowany termin ogłoszenia konkursu/ złożenia wniosku o dofinansowanie dla projektu pozakonkursowego</t>
  </si>
  <si>
    <t>Uchwała KS</t>
  </si>
  <si>
    <t>PI 9a</t>
  </si>
  <si>
    <t>POIiŚ.9.P.20</t>
  </si>
  <si>
    <t>Narzędzie 8</t>
  </si>
  <si>
    <t>Doposażenie Szpitalnego Oddziału Ratunkowego, będącego integralną częścią Centrum Urazowego w pomocnicze wyposażenie i urządzenia konieczne do zapewnienia usług ratownictwa medycznego przez 24h/7 dni w Uniwersyteckim Szpitalu Klinicznym im. Jana Mikulicza- Radeckiego we Wrocławiu</t>
  </si>
  <si>
    <t>2016.06</t>
  </si>
  <si>
    <t>29/2016</t>
  </si>
  <si>
    <t>POIiŚ.9.P.21</t>
  </si>
  <si>
    <t>Doposażenia Centrum Urazowego w WSS im.M. Kopernika w Łodzi w specjalistyczny sprzęt medyczny</t>
  </si>
  <si>
    <t>POIiŚ.9.P.22</t>
  </si>
  <si>
    <t>Doposażenie w specjalistyczną aparaturę i sprzęt medyczny Centrum Urazowego w Wojskowym Instytucie Medycznym</t>
  </si>
  <si>
    <t>2016.09</t>
  </si>
  <si>
    <t>POIiŚ.9.P.24</t>
  </si>
  <si>
    <t>Dostosowanie Szpitala Wojewódzkiego Nr 2 im. Św. Jadwigi Królowej w Rzeszowie na potrzeby funkcjonowania centrum urazowego</t>
  </si>
  <si>
    <t>POIiŚ.9.P.25</t>
  </si>
  <si>
    <t>Doposażenie Centrum Urazowego w Gdańsku w aparaturę medyczną</t>
  </si>
  <si>
    <t>POIiŚ.9.P.26</t>
  </si>
  <si>
    <t>Modernizacja i doposażenie Centrum Urazowego w Sosnowcu.
(Doposażenie w angiograf centrum urazowego przy Wojewódzkim Szpitalu Specjalistycznym nr 5 im. Św. Barbary w Sosnowcu celem stworzenia kompleksowej oferty leczenia pacjentów urazowych.)</t>
  </si>
  <si>
    <t>POIiŚ.9.P.27</t>
  </si>
  <si>
    <t>Doposażenie Działu Diagnostyki Obrazowej w sprzęt specjalistyczny w ramach funkcjonującego Centrum Urazowego w Wojewódzkim Szpitalu Specjalistycznym w Olsztynie.</t>
  </si>
  <si>
    <t>2016.12</t>
  </si>
  <si>
    <t>POIiŚ.9.P.29</t>
  </si>
  <si>
    <t>Modernizacja i doposażenie Centrum Urazowego funkcjonującego w strukturach SPSK Nr 4 w Lublinie w celu zwiększenia dostępności i skuteczności udzielania świadczeń ratowniczych</t>
  </si>
  <si>
    <t>POIiŚ.9.P.30</t>
  </si>
  <si>
    <t>Wzmocnienie potencjału diagnostyczno – terapeutycznego Centrum Urazowego Szpitala Uniwersyteckiego w Krakowie dla poprawy wyników leczenia ofiar wypadków w Małopolsce</t>
  </si>
  <si>
    <t>POIiŚ.9.P.31</t>
  </si>
  <si>
    <t>Doposażenie Centrum Urazowego funkcjonującego w ramach Szpitala Uniwersyteckiego nr 1 im. Dr A. Jurasza w Bydgoszczy</t>
  </si>
  <si>
    <t>POIiŚ.9.P.32</t>
  </si>
  <si>
    <t>Doposażenie Centrum Urazowego Uniwersyteckiego Szpitala Klinicznego w Białymstoku</t>
  </si>
  <si>
    <t>POIiŚ.9.P.33</t>
  </si>
  <si>
    <t>Doposażenie w sprzęt medyczny centrum urazowego przy ul. Szwajcarskiej 3 w Poznaniu</t>
  </si>
  <si>
    <t>Narzędzie 10</t>
  </si>
  <si>
    <t>POIiŚ.9.P.43</t>
  </si>
  <si>
    <t>Budowa lądowiska dla śmigłowców przy jednostce wyspecjalizowanej  w zakresie  udzielania świadczeń zdrowotnych niezbędnych dla ratownicta medycznego w Wałczu</t>
  </si>
  <si>
    <t>2017.10</t>
  </si>
  <si>
    <t>POIiŚ.9.P.45</t>
  </si>
  <si>
    <t>Budowa lądowiska przy Szpitalu Miejskim w Miastku Sp. z o.o. w celu poprawy bezpieczeństwa zdrowotnego na obszarze powiatu bytowskiego oraz powiatów ościennych</t>
  </si>
  <si>
    <t>POIiŚ.9.P.46</t>
  </si>
  <si>
    <t>Zwiększenie bezpieczeństwa zdrowotnego mieszkańców poprzez budowę ladowiska dla śmigłowów ratunkowych w Zespole Opieki Zdrowotnej w Szczytnie</t>
  </si>
  <si>
    <t>2016.08</t>
  </si>
  <si>
    <t>POIiŚ.9.P.47</t>
  </si>
  <si>
    <t xml:space="preserve">Budowa lądowiska dla śmigłowców przy SP ZOZ w Augustowie </t>
  </si>
  <si>
    <t>2016.11</t>
  </si>
  <si>
    <t>POIiŚ.9.K.3</t>
  </si>
  <si>
    <t>Narzędzie 12</t>
  </si>
  <si>
    <t>33/2016</t>
  </si>
  <si>
    <t>POIiŚ.9.K.4</t>
  </si>
  <si>
    <t>POIiŚ.9.K.5</t>
  </si>
  <si>
    <t>POIiŚ.9.K.6</t>
  </si>
  <si>
    <t>POIiŚ.9.P.1</t>
  </si>
  <si>
    <t>Narzędzie 11</t>
  </si>
  <si>
    <t>„Zakup i  wdrożenie technologii NVG oraz modernizacja śmigłowców EC 135 z wersji P2+ do wersji P3”</t>
  </si>
  <si>
    <t>45/2016</t>
  </si>
  <si>
    <t>Narzędzie 6</t>
  </si>
  <si>
    <t>2016.10</t>
  </si>
  <si>
    <t>POIiŚ.9.P.3</t>
  </si>
  <si>
    <t>Rozbudowa, przebudowa i doposażenie USK im. WAM - CSW w Łodzi celem utworzenia Szpitalnego Oddziału Ratunkowego z lądowiskiem dla helikopterów.</t>
  </si>
  <si>
    <t>POIiŚ.9.P.8</t>
  </si>
  <si>
    <t>Przekształcenie Izby Przyjęć w Sztumie w Szpitalny Oddział Ratunkowy wraz z budową lądowiska dla helikopterów LPR</t>
  </si>
  <si>
    <t>POIiŚ.9.P.13</t>
  </si>
  <si>
    <t>Rozbudowa i doposażenie Szpitala Kieleckiego św. Aleksandra w Kielcach wraz z budową lądowiska dla helikopterów celem utworzenia Szpitalnego oddziału ratunkowego</t>
  </si>
  <si>
    <t>POIiŚ.9.P.34</t>
  </si>
  <si>
    <t>Budowa Szpitalnego Oddziału Ratunkowego Universyteckiego Szpitala Klinicznego Nr 1 im. N. Barlickiego w Łodzi</t>
  </si>
  <si>
    <t>POIiŚ.9.P.35</t>
  </si>
  <si>
    <t>Budowa Szpitalnego Oddziału ratunkowego z wyposażeniem wraz z budową ladowiska dla helikopterów w Powiatowym Centrum Medycznym w Grójcu spółka z ograniczoną odpowiedzialnością</t>
  </si>
  <si>
    <t>POIiŚ.9.P.38</t>
  </si>
  <si>
    <t>Przebudowa i dostosowanie SOR wraz z lądowiskiem dla Szpitala Ogólnego w Wysokiem Mazowieckiem</t>
  </si>
  <si>
    <t>POIiŚ.9.P.50</t>
  </si>
  <si>
    <t>Remont i rozbudowa istniejącego lądowiska przy SP ZOZ w Siemiatyczach wraz z niezbędną infrastrukturą</t>
  </si>
  <si>
    <t>POIiŚ.9.P.51</t>
  </si>
  <si>
    <t>Narzędzie 9</t>
  </si>
  <si>
    <t>Utworzenie Centrum Urazowego dla dzieci w Uniwersyteckim Dziecięcym Szpitalu Klinicznym  w Białymstoku.</t>
  </si>
  <si>
    <t>POIiŚ.9.P.52</t>
  </si>
  <si>
    <t>Inwestycja w infrastrukturę Copernicus Podmiot Leczniczy Sp. z o.o. w celu osiągnięcia pełnej funkcjonalności Centrum Urazowego dla dzieci na bazie Szpitala im. Mikołaja Kopernika w Gdańsku</t>
  </si>
  <si>
    <t>POIiŚ.9.P.53</t>
  </si>
  <si>
    <t>Inwestycja w infrastrukturę Wojewódzkiego Szpitala Specjalistycznego im. NMP w Częstochowie w celu osiągnięcia pełnej funkcjonalności Centrum Urazowego</t>
  </si>
  <si>
    <t>POIiŚ.9.P.54</t>
  </si>
  <si>
    <t>Utworzenie Pediatrycznego Centrum Urazowego oraz rozbudowa i remont Szpitalnego Oddziału Ratunkowego w Instytucie „Centrum Zdrowia Matki Polki” w Łodzi wraz z przebudową lądowiska dla śmigłowców i zakupem sprzętu medycznego na potrzeby oddziału</t>
  </si>
  <si>
    <t>POIiŚ.9.P.55</t>
  </si>
  <si>
    <t>Utworzenie centrum urazowego dla dzieci w Uniwersyteckim Szpitalu Dziecięcym w Krakowie</t>
  </si>
  <si>
    <t>2017.03</t>
  </si>
  <si>
    <t>POIiŚ.9.P.56</t>
  </si>
  <si>
    <t>Utworzenie Centrum Urazowego dla Dzieci w Górnośląskim Centrum Zdrowia Dziecka w Katowicach</t>
  </si>
  <si>
    <t>POIiŚ.9.P.57</t>
  </si>
  <si>
    <t>Doposażenie w aparaturę i sprzęt medyczny Uniwersyteckiego Szpitala Dziecięcego w Lublinie, celem utworzenia w jednostce Centrum Urazowego dla dzieci.</t>
  </si>
  <si>
    <t>POIiŚ.9.P.58</t>
  </si>
  <si>
    <t>Utworzenie centrum urazowego dla dzieci poprzez doposażenie Szpitalnego Oddziału Ratunkowego w Dolnośląskim Szpitalu Specjalistycznym im. T. Marciniaka - Centrum Medycyny Ratunkowej we Wrocławiu.</t>
  </si>
  <si>
    <t>POIiŚ.9.P.14</t>
  </si>
  <si>
    <t>Rozbudowa i doposażenie SPSZOZ „Zdroje” w Szczecinie celem utworzenia szpitalnego oddziału ratunkowego dla dzieci wraz z budową wyniesionego na dach lądowiska dla śmigłowców sanitarnych</t>
  </si>
  <si>
    <t xml:space="preserve"> 2016.09 </t>
  </si>
  <si>
    <t>54/2016</t>
  </si>
  <si>
    <t xml:space="preserve"> wkład UE [PLN]</t>
  </si>
  <si>
    <t>wkład krajowy [PLN]</t>
  </si>
  <si>
    <t>VII posiedzenie KS</t>
  </si>
  <si>
    <t>VIII posiedzenie KS</t>
  </si>
  <si>
    <t>IX posiedzenie KS</t>
  </si>
  <si>
    <t>III posiedzenie KS</t>
  </si>
  <si>
    <t>VI posiedzenie KS</t>
  </si>
  <si>
    <t>POIiŚ.9.K.001</t>
  </si>
  <si>
    <t>POIiŚ.9.K.002</t>
  </si>
  <si>
    <t>Narzędzie 7</t>
  </si>
  <si>
    <t>Wsparcie istniejących szpitalnych oddziałów ratunkowych, ze szczególnym uwzględnieniem stanowisk wstępnej intensywnej terapii (roboty budowlane,  doposażenie)</t>
  </si>
  <si>
    <t>40/2015</t>
  </si>
  <si>
    <t>X posiedzenie KS</t>
  </si>
  <si>
    <t>POIiŚ.9.K.7</t>
  </si>
  <si>
    <t>IV kwartał 2016 r.</t>
  </si>
  <si>
    <t>POIiŚ.9.K.8</t>
  </si>
  <si>
    <t>POIiŚ.9.K.9</t>
  </si>
  <si>
    <t xml:space="preserve">Narzędzie 12, Narzędzie 15 </t>
  </si>
  <si>
    <t>POIiŚ.9.K.10</t>
  </si>
  <si>
    <t>POIiŚ.9.P.40</t>
  </si>
  <si>
    <t>Utworzenie SOR przy nowych Blokach Operacyjnych w Górnośląskim Centrum Medycznym im. prof. Leszka Gieca w Katowicach - Ochojcu</t>
  </si>
  <si>
    <t>POIiŚ.9.P.59</t>
  </si>
  <si>
    <t>Dostosowanie struktury Wojewódzkiego Specjalistycznego Szpitala Dziecięcego w Olsztynie do potrzeb Centrum Urazowego dla Dzieci</t>
  </si>
  <si>
    <t>POIiŚ.9.P.60</t>
  </si>
  <si>
    <t>Poszerzenie bazy jednostek państwowego systemu ratownictwa medycznego w zakresie zabezpieczenia pacjentów urazowych poprzez utworzenie  Centrum Urazowego dla dorosłych oraz Centrum Urazowego dla dzieci w SPSK Nr 1 im. prof. Tadeusza Sokołowskiego Pomorskiego Uniwersytetu Medycznego w Szczecinie</t>
  </si>
  <si>
    <t>2017.01</t>
  </si>
  <si>
    <t>POIiŚ.9.P.61</t>
  </si>
  <si>
    <t xml:space="preserve">Modernizacja i doposażenie Klinicznego  Szpitala Wojewódzkiego   Nr 2 im. Św. Jadwigi Królowej w Rzeszowie na potrzeby funkcjonowania centrum urazowego dzieci </t>
  </si>
  <si>
    <t>POIiŚ.9.P.62</t>
  </si>
  <si>
    <t>Utworzenie w ramach Szpitala Miejskiego w Zabrzu Sp. z o.o. Szpitalnego Oddziału Ratunkowego wraz z lądowiskiem przyszpitalnym</t>
  </si>
  <si>
    <t>2017.12</t>
  </si>
  <si>
    <t>POIiŚ.9.P.64</t>
  </si>
  <si>
    <t>Utworzenie Szpitalnego Oddziału Ratunkowego wraz z doposażeniem w sprzęt medyczny na bazie istniejącej izby przyjęć, oraz budowa lądowiska dla śmigłowców ratownictwa medycznego w SP ZOZ w Tomaszowie Lubelskim</t>
  </si>
  <si>
    <t>K</t>
  </si>
  <si>
    <t>P</t>
  </si>
  <si>
    <t>POIS.09.02.00-IP.04-00-002/16</t>
  </si>
  <si>
    <t>POIS.09.02.00-IP.04-00-001/16</t>
  </si>
  <si>
    <t>POIS.09.02.00-IP.04-00-004/16</t>
  </si>
  <si>
    <t>POIS.09.02.00-IP.04-00-003/16</t>
  </si>
  <si>
    <t>POIS.09.01.00-IP.04-00-002/15</t>
  </si>
  <si>
    <t>POIS.09.01.00-IP.04-00-001/15</t>
  </si>
  <si>
    <t>60/2016</t>
  </si>
  <si>
    <t>tryb obiegowy</t>
  </si>
  <si>
    <t>74/2016</t>
  </si>
  <si>
    <t>POIiŚ.9.P.65</t>
  </si>
  <si>
    <t>Poprawa jakości i efektywności diagnostyki onkologicznej poprzez budowę ośrodka diagnostyczno-terapeutycznego przy Centrum Onkologii w Gliwicach</t>
  </si>
  <si>
    <t>POIiŚ.9.P.66</t>
  </si>
  <si>
    <t>Utworzenie Centrum Urazowego dla dorosłych  w Wojewódzkim Szpitalu Zespolonym w Kielcach</t>
  </si>
  <si>
    <t>POIS.09.02.00-IP.04-00-005/16</t>
  </si>
  <si>
    <t>POIS.09.02.00-IP.04-00-006/16</t>
  </si>
  <si>
    <t>POIS.09.01.00-IP.04-00-007/16</t>
  </si>
  <si>
    <t>POIS.09.01.00-IP.04-00-008/16</t>
  </si>
  <si>
    <t>XI posiedzenie KS</t>
  </si>
  <si>
    <t>POIiŚ.9.P.67</t>
  </si>
  <si>
    <t>POIiŚ.9.P.68</t>
  </si>
  <si>
    <t xml:space="preserve">Narzędzie 11 </t>
  </si>
  <si>
    <t>Wsparcie baz Lotniczego Pogotowia Ratunkowego (roboty budowlane, doposażenie) - etap 1</t>
  </si>
  <si>
    <t>Przebudowa Izby Przyjęć i dostosowanie do SOR wraz z budową lądowiska w Szpitalu Powiatowym w Zambrowie</t>
  </si>
  <si>
    <t>2017.04</t>
  </si>
  <si>
    <t>8/2017/XII</t>
  </si>
  <si>
    <t>XII posiedzenie KS</t>
  </si>
  <si>
    <t>POIiŚ.9.P.69</t>
  </si>
  <si>
    <t>POIiŚ.9.P.71</t>
  </si>
  <si>
    <t xml:space="preserve">Narzędzie 8 </t>
  </si>
  <si>
    <t>Przebudowa i doposażenie w aparaturę medyczną Centrum Urazowego w PS ZOZ Wojewódzkim Centrum Medycznym w Opolu w celu zwiększenia dostępności i skuteczności udzielania świadczeń medycznych  w ramach Programu Operacyjnego Infrastruktura i Środowisko 2014-2020</t>
  </si>
  <si>
    <t>Rozbudowa SP ZOZ MSWiA w Rzeszowie w celu utworzenia Szpitalnego Oddziału Ratunkowego wraz z lądowiskiem</t>
  </si>
  <si>
    <t>2017.06</t>
  </si>
  <si>
    <t>2017.09</t>
  </si>
  <si>
    <t>2017.08</t>
  </si>
  <si>
    <t>POIiŚ.9.P.72</t>
  </si>
  <si>
    <t>Przebudowa istniejących Klinik Psychiatrycznych w Instytucie Psychiatrii i Neurologii - etap I</t>
  </si>
  <si>
    <t>2017.07</t>
  </si>
  <si>
    <t>31/2017/O</t>
  </si>
  <si>
    <t>POIiŚ.9.P.80</t>
  </si>
  <si>
    <t>Narzędzie 15</t>
  </si>
  <si>
    <t xml:space="preserve">Program kompleksowej ochrony zdrowia prokreacyjnego w Uniwersyteckim Szpitalu Klinicznym w Białymstoku </t>
  </si>
  <si>
    <t>POIiŚ.9.P.81</t>
  </si>
  <si>
    <t xml:space="preserve">Utworzenie w UCK im. prof. K. Gibińskiego SUM w Katowicach referencyjnego ośrodka leczenia niepłodności </t>
  </si>
  <si>
    <t xml:space="preserve">2017.09 </t>
  </si>
  <si>
    <t>POIiŚ.9.P.82</t>
  </si>
  <si>
    <t>Doposażenie jednostek organizacyjnych Szpitala Uniwersytekiego w Krakowie w celu utworzenia referencyjnego ośrodka leczenia niepłodności</t>
  </si>
  <si>
    <t>POIiŚ.9.P.83</t>
  </si>
  <si>
    <t>Zakup sprzętu i aparatury medycznej na potrzeby działalności Kliniki Diagnostyki i Leczenia Niepłodności w Instytucie "Centrum Zdrowia Matki Polki"</t>
  </si>
  <si>
    <t>POIiŚ.9.P.84</t>
  </si>
  <si>
    <t>Zakup sprzętu medycznego w celu ochrony zdrowia prokreacyjnego w ośrodku referencyjnym - GPSK UM w Poznaniu.</t>
  </si>
  <si>
    <t>POIiŚ.9.P.85</t>
  </si>
  <si>
    <t>Centrum diagnostyki i leczenia niepłodności u par w SPSK Nr 1 PUM</t>
  </si>
  <si>
    <t>2017.11</t>
  </si>
  <si>
    <t>POIiŚ.9.P.86</t>
  </si>
  <si>
    <t xml:space="preserve">Poprawa udzielania świadczeń zdrowotnych w Instytucie Matki i Dziecka poprzez zakup aparatury medycznej do Kliniki Położnictwa i Ginekologii w ramach utworzenia referencyjnego ośrodka leczenia niepłodności. </t>
  </si>
  <si>
    <t>POIiŚ.9.P.87</t>
  </si>
  <si>
    <t>Poprawa dostępności do wysokiej jakości świadczeń z zakresu diagnostyki i leczenia niepłodności w Uniwersyteckim Centrum Zdrowia Kobiety i Noworodka Warszawskiego Uniwersytetu Medycznego Sp. z o.o.</t>
  </si>
  <si>
    <t>POIiŚ.9.P.88</t>
  </si>
  <si>
    <t>Nowoczesna diagnostyka i terapia kobiet w Szpitalu Klinicznym im. Prof. dr W. Orłowskiego CMKP w Warszawie dzięki wzmocnieniu potencjału infrastrukturalnego podmiotu</t>
  </si>
  <si>
    <t>2018.01</t>
  </si>
  <si>
    <t>POIiŚ.9.P.89</t>
  </si>
  <si>
    <t>Utworzenie referencyjnego ośrodka leczenia niepłodności w Samodzielnym Publicznym Szpitalu Klinicznym nr 1 we Wrocławiu</t>
  </si>
  <si>
    <t>POIiŚ.9.P.90</t>
  </si>
  <si>
    <t>Doposażenie Centrum Leczenia Niepłodności w celu podniesienia skuteczności terapii 
w Uniwersyteckim Szpitalu Klinicznym im. Jana Mikulicza-Radeckiego we Wrocławiu</t>
  </si>
  <si>
    <t>POIiŚ.9.P.91</t>
  </si>
  <si>
    <t>Przebudowa istniejących Klinik Psychiatrycznych w Instytucie Psychiatrii i Neurologii - etap II</t>
  </si>
  <si>
    <t>48/2017/O</t>
  </si>
  <si>
    <t>POIiŚ.9.P.73</t>
  </si>
  <si>
    <t>Modernizacja zakładów radioterapii Centrum Onkologii - Instytutu w Warszawie</t>
  </si>
  <si>
    <t>POIiŚ.9.P.74</t>
  </si>
  <si>
    <t>Zakup akceleratorów do Ośrodka Radioterapii  w Wielospecjalistycznym Szpitalu Wojewódzkim w Gorzowie Wlkp. Sp. z o.o.</t>
  </si>
  <si>
    <t>POIiŚ.9.P.75</t>
  </si>
  <si>
    <t>Rozbudowa, budowa, zakup akceleratora z wyposażeniem oraz wymiana akceleratora z adaptacją pomiszczenia  w Podkarpackim Centrum Onkologii w Klinicznym Szpitalu Wojewódzkim Nr 1 im. F. Chopina w Rzeszowie</t>
  </si>
  <si>
    <t>POIiŚ.9.P.76</t>
  </si>
  <si>
    <t>POIiŚ.9.P.77</t>
  </si>
  <si>
    <t xml:space="preserve">Rozbudowa i modernizacja Zakładu Radioterapii w celu poprawy dostępności i jakości leczenia pacjentów onkologicznych w SP ZOZ  MSWiA z WMCO w Olsztynie - etap nr 1 wymiana istniejącego akceleratora wraz z adaptację istniejącego bunkra na potrzeby instalacji oraz dostosowaniem  istniejącej infrastruktury </t>
  </si>
  <si>
    <t>POIiŚ.9.P.78</t>
  </si>
  <si>
    <t>Rozbudowa i modernizacja Zakładu Radioterapii w celu poprawy dostępności i jakości leczenia pacjentów onkologicznych w SP ZOZ  MSWiA z WMCO w Olsztynie - etap nr 2 zakup jednego akceleratora oraz budowa jednego bunkra wraz z ich dostosowaniem do istniejącej infrastruktury</t>
  </si>
  <si>
    <t>POIiŚ.9.P.79</t>
  </si>
  <si>
    <t>Wymiana jednego akceleratora oraz rozbudowa Kliniki Radioterapii Świętokrzyskiego Centrum Onkologii w Kielcach z zakupem dodatkowego akceleratora**</t>
  </si>
  <si>
    <t>43/2017/O</t>
  </si>
  <si>
    <t>III kwartał 2018</t>
  </si>
  <si>
    <t>IV kwartał 2018</t>
  </si>
  <si>
    <t>POIiŚ.9.P.96</t>
  </si>
  <si>
    <t>60/2017/XIV</t>
  </si>
  <si>
    <t>POIiŚ.9.P.92</t>
  </si>
  <si>
    <t>2018.09</t>
  </si>
  <si>
    <t>2018.03</t>
  </si>
  <si>
    <t>POIiŚ.9.P.94</t>
  </si>
  <si>
    <t>Utworzenie szpitalnego oddziału ratunkowego w ZOZ w Szczytnie</t>
  </si>
  <si>
    <t>2018.02</t>
  </si>
  <si>
    <t>POIiŚ.9.P.95</t>
  </si>
  <si>
    <t>Budowa i wyposażenie SOR oraz lądowiska dla śmigłowców LPR w Samodzielnym Publicznym Zakładzie Opieki Zdrowotnej w Łapach</t>
  </si>
  <si>
    <t>61/2017/XIV</t>
  </si>
  <si>
    <t>XV posiedzenie KS</t>
  </si>
  <si>
    <t>POIiŚ.9.P.97</t>
  </si>
  <si>
    <t>POIiŚ.9.P.98</t>
  </si>
  <si>
    <t>POIiŚ.9.P.100</t>
  </si>
  <si>
    <t>POIiŚ.9.P.102</t>
  </si>
  <si>
    <t>POIiŚ.9.P.103</t>
  </si>
  <si>
    <t>POIiŚ.9.P.105</t>
  </si>
  <si>
    <t>Lądowisko dla śmigłowców LPR w Szpitalu Powiatowym w Drezdenku</t>
  </si>
  <si>
    <t>Utworzenie Centrum Urazowego dla dzieci w Wojewódzkim Szpitalu Zespolonym w Kielcach</t>
  </si>
  <si>
    <t>Wykorzystanie innowacyjnych metod poprawy zdrowia prokreacyjnego społeczeństwa Województwa Świętokrzyskiego</t>
  </si>
  <si>
    <t>Przebudowa pomieszczeń COM w Jarosławiu na potrzeby utworzenia i wyposażenia SOR wraz z lądowiskiem</t>
  </si>
  <si>
    <t>Doposażenie ośrodka leczenia niepłodności w Uniwersyteckim Centrum Klinicznym w Gdańsku</t>
  </si>
  <si>
    <t xml:space="preserve">Przebudowa Izby Przyjęć w Szpitalu Powiatowym w Sokołowie Podlaskim na potrzeby SOR   </t>
  </si>
  <si>
    <t>POIiŚ.9.P.104</t>
  </si>
  <si>
    <t>Wsparcie baz Lotniczego Pogotowia Ratunkowego (roboty budowlane, doposażenie) - etap 2</t>
  </si>
  <si>
    <t>76/2016</t>
  </si>
  <si>
    <t>65/2017/XV</t>
  </si>
  <si>
    <t>66/2017/XV</t>
  </si>
  <si>
    <t>XIV posiedzenie KS</t>
  </si>
  <si>
    <t>25/2017/O</t>
  </si>
  <si>
    <t>Wymiana akceleratorów liniowych w Centrum Onkologii w Gliwicach w celu poprawy jakości oraz usprawnienia procesu leczenia onkologicznego – etap I</t>
  </si>
  <si>
    <t>Wymiana akceleratorów liniowych w Centrum Onkologii w Gliwicach w celu poprawy jakości i usprawnienia procesu leczenia onkologicznego – etap II</t>
  </si>
  <si>
    <t>2017.02</t>
  </si>
  <si>
    <t>Budowa i wyposażenie Szpitalnego Oddziału  Ratunkowego  w SPZOZ w Wolsztynie</t>
  </si>
  <si>
    <t>XVI posiedzenie KS</t>
  </si>
  <si>
    <t>POIiŚ.9.P.106</t>
  </si>
  <si>
    <t xml:space="preserve">Utworzenie referencyjnego ośrodka leczenia niepłodności w 4 Wojskowym Szpitalu Klinicznym z Polikliniką SP ZOZ we Wrocławiu </t>
  </si>
  <si>
    <t>2018.05</t>
  </si>
  <si>
    <t>2018.07</t>
  </si>
  <si>
    <t>13/2018/XVI</t>
  </si>
  <si>
    <t>POIiŚ.9.P.107</t>
  </si>
  <si>
    <t>Rozbudowa i doposażenie Samodzielnego Publicznego Zakładu Opieki Zdrowotnej MSWiA w Kielcach celem utworzenia Szpitalnego Oddziału Ratunkowego - I ETAP</t>
  </si>
  <si>
    <t>II kw. 2018</t>
  </si>
  <si>
    <t>POIiŚ.9.P.108</t>
  </si>
  <si>
    <t>Budowa Szpitalnego Oddziału Ratunkowego wraz z Centrum Medycyny Ratunkowej i Interwencyjnej jako I etap organizacji Centralnego Zintegrowanego Szpitala Klinicznego U. M. w Poznaniu</t>
  </si>
  <si>
    <t>POIiŚ.9.P.110</t>
  </si>
  <si>
    <t>POIiŚ.9.P.111</t>
  </si>
  <si>
    <t>POIiŚ.9.P.112</t>
  </si>
  <si>
    <t>POIiŚ.9.P.113</t>
  </si>
  <si>
    <t>Poprawa jakości i dostępności udzielanych świadczeń zdrowotnych w Niepublicznym Zakładzie Opieki Zdrowotnej Szpital im. prof. Z. Religi w Słubicach Sp. z o.o. o transgranicznym oddziaływaniu</t>
  </si>
  <si>
    <t>Doposażenie Szpitalnego Oddziału Ratunkowego Powiatowego Szpitala Specjalistycznego w Stalowej Woli</t>
  </si>
  <si>
    <t>Poprawa warunków i skuteczności działań ratowniczych  SOR w Staszowie celem ponadregionalnego zabezpieczenia ludności w stanach zagrożenia życia</t>
  </si>
  <si>
    <t>POIiŚ.9.P.114</t>
  </si>
  <si>
    <t>Misja: "Dziecko". Modernizacja i doposażenie Szpitala Karowa jako referencyjnego ośrodka leczenia niepłodności</t>
  </si>
  <si>
    <t>Centrum Doskonałości Endokrynologii Onkologicznej i Medycyny Nuklearnej (CeDEON)</t>
  </si>
  <si>
    <t>POIiŚ.9.P.115</t>
  </si>
  <si>
    <t>Narzędzie 12, Narzędzie 15</t>
  </si>
  <si>
    <t>Wsparcie baz Lotniczego Pogotowia Ratunkowego  - etap 3</t>
  </si>
  <si>
    <t>28/2018/XVII</t>
  </si>
  <si>
    <t>XVII posiedzenie KS</t>
  </si>
  <si>
    <t>POIiŚ.9.P.117</t>
  </si>
  <si>
    <t>Dofinansowanie zakupu sprzętu medycznego dla Szpitalnego Oddziału Ratunkowego w Szpitalu im. M. Kopernika w Łodzi</t>
  </si>
  <si>
    <t>41/2018/O</t>
  </si>
  <si>
    <t>POIiŚ.9.P.118</t>
  </si>
  <si>
    <t>POIiŚ.9.P.119</t>
  </si>
  <si>
    <t>POIiŚ.9.P.120</t>
  </si>
  <si>
    <t>POIiŚ.9.P.121</t>
  </si>
  <si>
    <t xml:space="preserve">Dofinansowanie zakupu sprzętu medycznego dla Szpitalnego Oddziału Ratunkowego w Poddębickim Centrum Zdrowia Sp. zo.o. </t>
  </si>
  <si>
    <t>Dofinansowanie zakupu sprzętu medycznego dla Szpitalnego Oddziału Ratunkowego w Centralnym Szpitalu Klinicznym Uniwersytetu Medycznego w Łodzi</t>
  </si>
  <si>
    <t>Dofinansowanie zakupu sprzętu medycznego dla Szpitalnego Oddziału Ratunkowego Szpitala Powiatowego w Radomsku</t>
  </si>
  <si>
    <t>Dofinansowanie zakupu sprzętu medycznego dla Szpitalnego Oddziału Ratunkowego w Tomaszowskim Centrum Zdrowia Sp. z o.o.</t>
  </si>
  <si>
    <t>Dofinansowanie zakupu sprzętu medycznego dla Szpitalnego Oddziału Ratunkowego w Wojewódzkim Szpitalu Specjalistycznym im. Marii Skłodowskiej-Curie w Zgierzu</t>
  </si>
  <si>
    <t>Dofinansowanie zakupu sprzętu medycznego dla Szpitalnego Oddziału Ratunkowego w Janowie Lubelskim</t>
  </si>
  <si>
    <t>Dofinansowanie zakupu sprzętu medycznego dla Szpitalnego Oddziału Ratunkowego w Samodzielnym Publicznym Zakładzie Opieki Zdrowotnej w Puławach</t>
  </si>
  <si>
    <t>Dofinansowanie zakupu sprzętu medycznego dla Szpitalnego Oddziału Ratunkowego w Samodzielnym Publicznym Zespole Opieki Zdrowotnej we Włodawie</t>
  </si>
  <si>
    <t>Dofinansowanie zakupu sprzętu medycznego dla Szpitalnego Oddziału Ratunkowego w Samodzielnym Publicznym Zespole Opieki Zdrowotnej w Krasnymstawie</t>
  </si>
  <si>
    <t>Dofinansowanie zakupu sprzętu medycznego dla Szpitalnego Oddziału Ratunkowego w Samodzielnym Publicznym Zakładzie Opieki Zdrowotnej w Radzyniu Podlaskim</t>
  </si>
  <si>
    <t>Dofinansowanie zakupu sprzętu medycznego dla Szpitalnego Oddziału Ratunkowego w Klinicznym Szpitalu Wojewódzkim Nr 2 im. Św. Jadwigi Królowej w Rzeszowie</t>
  </si>
  <si>
    <t>Dofinansowanie zakupu sprzętu medycznego dla Szpitalnego Oddziału Ratunkowego w Wojewódzkim szpitalu im. Św. Ojca Pio w Przemyślu</t>
  </si>
  <si>
    <t>Dofinansowanie zakupu sprzętu medycznego dla Szpitalnego Oddziału Ratunkowego w Wojewódzkim Spitalu im. Zofii z Zamoyskich Tarnowskiej w Tarnobrzegu</t>
  </si>
  <si>
    <t>Dofinansowanie zakupu sprzętu medycznego dla Szpitalnego Oddziału Ratunkowego w Wojewódzkim Szpitalu Podkarpackim im. Jana Pawła II w Krośnie</t>
  </si>
  <si>
    <t>Dofinansowanie zakupu sprzętu medycznego dla Szpitalnego Oddziału Ratunkowego  Szpitala Specjalistycznego w Stalowej Woli</t>
  </si>
  <si>
    <t>Dofinansowanie zakupu sprzętu medycznego dla Szpitalnego Oddziału Ratunkowego w Wojewódzkim Specjalistycznym Szpitalu Dzieciecym im. S.Popowskiego w Olsztynie</t>
  </si>
  <si>
    <t xml:space="preserve">Dofinansowanie zakupu sprzętu medycznego dla Szpitalnego Oddziału Ratunkowego w Wojewódzkim Szpitalu Zespolonym w Elblągu </t>
  </si>
  <si>
    <t xml:space="preserve">Dofinansowanie zakupu sprzętu medycznego dla Szpitalnego Oddziału Ratunkowego w Szpitalu Giżyckim Sp. zo.o. </t>
  </si>
  <si>
    <t>Dofinansowanie zakupu sprzętu medycznego dla Szpitalnego Oddziału Ratunkowego w Samodzielnym Publicznym Zakładzie Opieki Zdrowotnej w Działdowie</t>
  </si>
  <si>
    <t>Dofinansowanie zakupu sprzętu medycznego dla Szpitalnego Oddziału Ratunkowego w Mazwieckim Szpitalu Wojewódzkim w Siedlcach Sp. z o.o.</t>
  </si>
  <si>
    <t>Dofinansowanie zakupu sprzętu medycznego dla Szpitalnego Oddziału Ratunkowego w Zespole Opieki Zdrowotnej "Szpitala Powiatowego" w Sochaczewie</t>
  </si>
  <si>
    <t xml:space="preserve">Dofinansowanie zakupu sprzętu medycznego dla Szpitalnego Oddziału Ratunkowego Samodzielnego Publicznego Zespołu Opieki Zdrowotnej w Mińsku Mazowieckim </t>
  </si>
  <si>
    <t>Dofinansowanie zakupu sprzętu medycznego dla Szpitalnego Oddziału Ratunkowego w Szpitalu Matki Bożej Nieustającej Pomocy w Wołominie</t>
  </si>
  <si>
    <t>Dofinansowanie zakupu sprzętu medycznego dla Szpitalnego Oddziału Ratunkowego w Samodzielnym Publicznym Specjalistycznym Szpitalu Zachodnim im. św. Jana Pawła II w Grodzisku Mazowieckim</t>
  </si>
  <si>
    <t>Dofinansowanie zakupu sprzętu medycznego dla Szpitalnego Oddziału Ratunkowego w Radomskim Szpitalu Specjalistycznym im. dr. T. Chałubińskiego</t>
  </si>
  <si>
    <t>Dofinansowanie zakupu sprzętu medycznego dla Szpitalnego Oddziału Ratunkowego w SPZZOZ w Przasnyszu</t>
  </si>
  <si>
    <t>Dofinansowanie zakupu sprzętu medycznego dla Szpitalnego Oddziału Ratunkowego w Wojskowym Instytucie Medycznym</t>
  </si>
  <si>
    <t>Dofinansowanie zakupu sprzętu medycznego dla Szpitalnego Oddziału Ratunkowego w Nowodworskim Centrum Medycznym</t>
  </si>
  <si>
    <t>Dofinansowanie zakupu sprzętu medycznego dla Szpitalnego Oddziału Ratunkowego w Samodzielnym Publicznym Zakładzie Opieki Zdrowotnej - Zespół Zakładów w Makowie Mazowieckim</t>
  </si>
  <si>
    <t>Dofinansowanie zakupu sprzętu medycznego dla Szpitalnego Oddziału Ratunkowego w Szpitalu Uniwersyteckim nr 1 im. dr. A. Jurasza w Bydgoszczy</t>
  </si>
  <si>
    <t>Dofinansowanie zakupu sprzętu medycznego dla Szpitalnego Oddziału Ratunkowego w Pałuckim Centrum Zdrowia Sp. z o.o. w Żninie</t>
  </si>
  <si>
    <t>Dofinansowanie zakupu sprzętu medycznego dla Szpitalnego Oddziału Ratunkowego w Szpitalu Wielospecjalistycznym im. dr. Ludwika Błażka w Inowrocławiu</t>
  </si>
  <si>
    <t>Dofinansowanie zakupu sprzętu medycznego dla Szpitalnego Oddziału Ratunkowego w Nowym Szpitalu Sp. z o.o. - lokalizacja Nowy Szpital w Świeciu</t>
  </si>
  <si>
    <t>Dofinansowanie zakupu sprzętu medycznego dla Szpitalnego Oddziału Ratunkowego w Regionalnym Szpitalu Specjalistycznym im. dr. Wł. Biegańskiego w Grudziądzu</t>
  </si>
  <si>
    <t>Dofinansowanie zakupu sprzętu medycznego dla Szpitalnego Oddziału Ratunkowego w Pleszewskim Centrum Medycznym w Pleszewie</t>
  </si>
  <si>
    <t>Dofinansowanie zakupu sprzętu medycznego dla Szpitalnego Oddziału Ratunkowego w Samodzielnego Publicznego Zespołu Opieki Zdrowotnej w Kościanie</t>
  </si>
  <si>
    <t>Dofinansowanie zakupu sprzętu medycznego dla Szpitalnego Oddziału Ratunkowego w Samodzielnym Publicznym Zakładzie Opieki Zdrowotnej w Szamotułach</t>
  </si>
  <si>
    <t>Dofinansowanie zakupu sprzętu medycznego dla Szpitalnego Oddziału Ratunkowego w  Górnośląskim Centrum Zdrowia Dziecka w Katowicach</t>
  </si>
  <si>
    <t>Dofinansowanie zakupu sprzętu medycznego dla Szpitalnego Oddziału Ratunkowego SPZOZ Zespół Szpitali Miejskich w Chorzowie</t>
  </si>
  <si>
    <t>Dofinansowanie zakupu sprzętu medycznego dla Szpitalnego Oddziału Ratunkowego w Wojewódzkim Szpitalu Specjalistycznym im. NMP w Częstochowie</t>
  </si>
  <si>
    <t>Dofinansowanie zakupu sprzętu medycznego dla Szpitalnego Oddziału Ratunkowego w SP ZOZ WSS nr 3 w Rybniku</t>
  </si>
  <si>
    <t>Dofinansowanie zakupu sprzętu medycznego dla Szpitalnego Oddziału Ratunkowego w Szpitalu Powiatowym w Zawierciu</t>
  </si>
  <si>
    <t>Dofinansowanie zakupu sprzętu medycznego dla Szpitalnego Oddziału Ratunkowego w SP ZOZ Szpitalu Wielospecjalistycznym w Jaworznie</t>
  </si>
  <si>
    <t>Dofinansowanie zakupu sprzętu medycznego dla Szpitalnego Oddziału Ratunkowego  Uniwersyteckiego Dziecięcego Szpitala Klinicznego w Białymstoku</t>
  </si>
  <si>
    <t>Dofinansowanie zakupu sprzętu medycznego dla Szpitalnego Oddziału Ratunkowego w Szpitalu Wojewódzkim im. dr. Ludwika Rydygiera w Suwałkach</t>
  </si>
  <si>
    <t>Dofinansowanie zakupu sprzętu medycznego dla Szpitalnego Oddziału Ratunkowego w Szpitalu Wojewódzkim im. Kardynała Stefana Wyszyńskiego w Łomży</t>
  </si>
  <si>
    <t>Dofinansowanie zakupu sprzętu medycznego dla Szpitalnego Oddziału Ratunkowego w Szpitalu Ogólnym im. dr Witolda Ginela w Grajewie</t>
  </si>
  <si>
    <t>Dofinansowanie zakupu sprzętu medycznego dla Szpitalnego Oddziału Ratunkowego w Uniwersyteckim Szpitalu Klinicznym w Opolu</t>
  </si>
  <si>
    <t>Dofinansowanie zakupu sprzętu medycznego dla Szpitalnego Oddziału Ratunkowego w Szpitalu w Nysie</t>
  </si>
  <si>
    <t>Dofinansowanie zakupu sprzętu medycznego dla Szpitalnego Oddziału Ratunkowego w Samodzielnym Publicznym Zespole Opieki Zdrowotnej w Kędzierzynie-Koźlu</t>
  </si>
  <si>
    <t>Dofinansowanie zakupu sprzętu medycznego dla Szpitalnego Oddziału Ratunkowego w Szpitalu Powiatowym im. Prałata J. Glowatzkiego w Strzelcach Opolskich</t>
  </si>
  <si>
    <t>Dofinansowanie zakupu sprzętu medycznego dla Szpitalnego Oddziału Ratunkowego w Szpitalu Uniwersyteckim im. Karola Marcinkowskiego w Zielonej Górze Sp. z o.o.</t>
  </si>
  <si>
    <t>Dofinansowanie zakupu sprzętu medycznego dla Szpitalnego Oddziału Ratunkowego w Wielospecjalistycznym Szpitalu Wojewódzkim w Gorzowie Wlkp. Sp. z o. o.</t>
  </si>
  <si>
    <t>Dofinansowanie zakupu sprzętu medycznego dla Szpitalnego Oddziału Ratunkowego w Wielospecjalistycznym Szpitalu Samodzielnym Publicznym Zakładzie Opieki Zdrowotnej w Nowej Soli</t>
  </si>
  <si>
    <t>Dofinansowanie zakupu sprzętu medycznego dla Szpitalnego Oddziału Ratunkowego w Niepublicznym Zakładzie Opieki Zdrowotnej Szpital im. prof. Z. Religi w Słubicach Sp. z o. o.</t>
  </si>
  <si>
    <t>Dofinansowanie zakupu sprzętu medycznego dla Szpitalnego Oddziału Ratunkowego w Nowym Szpitalu w Świebodzinie Sp. z o.o.</t>
  </si>
  <si>
    <t>Dofinansowanie zakupu sprzętu medycznego dla Szpitalnego Oddziału Ratunkowego  dla Dzieci w Samodzielnym Publicznym Specjalistycznym Zakładzie Opieki zdrowotnej "Zdroje" w Szczecinie</t>
  </si>
  <si>
    <t>Dofinansowanie zakupu sprzętu medycznego dla Szpitalnego Oddziału Ratunkowego w SPSK Nr 1 PUM w Szczecinie</t>
  </si>
  <si>
    <t>Dofinansowanie zakupu sprzętu medycznego dla Szpitalnego Oddziału Ratunkowego w Szpitalu Wojewódzkim im. Mikołaja Kopernika w Koszalinie</t>
  </si>
  <si>
    <t>Dofinansowanie zakupu sprzętu medycznego dla Szpitalnego Oddziału Ratunkowego w Samodzielnym Publicznym Zespole Zakładów Opieki Zdrowotnej w Gryficach</t>
  </si>
  <si>
    <t>Dofinansowanie zakupu sprzętu medycznego dla Szpitalnego Oddziału Ratunkowego w Szpitalu Specjalistycznym im. H. Klimontowicza w Gorlicach</t>
  </si>
  <si>
    <t>Dofinansowanie zakupu sprzętu medycznego dla Szpitalnego Oddziału Ratunkowego w Podhalańskim Szpitalu Specjalistycznym im. Jana Pawła II w Nowym Targu</t>
  </si>
  <si>
    <t>Dofinansowanie zakupu sprzętu medycznego dla Szpitalnego Oddziału Ratunkowego ZOZ w Oświęcimiu</t>
  </si>
  <si>
    <t>Dofinansowanie zakupu sprzętu medycznego dla Szpitalnego Oddziału Ratunkowego w Nowym Szpitalu w Olkuszu Sp. z o.o.</t>
  </si>
  <si>
    <t>Dofinansowanie zakupu sprzętu medycznego dla Szpitalnego Oddziału Ratunkowego w Szpitalu Powiatowym w Chrzanowie</t>
  </si>
  <si>
    <t>Dofinansowanie zakupu sprzętu medycznego dla Szpitalnego Oddziału Ratunkowego w Samodzielnym Publicznym Zespole Opieki Zdrowotnej w Brzesku</t>
  </si>
  <si>
    <t>Dofinansowanie zakupu sprzętu medycznego dla Szpitalnego Oddziału Ratunkowego w Zespole Opieki Zdrowotnej w Suchej Beskidzkiej</t>
  </si>
  <si>
    <t>Dofinansowanie zakupu sprzętu medycznego dla Szpitalnego Oddziału Ratunkowego w Miechowie</t>
  </si>
  <si>
    <t>Dofinansowanie zakupu sprzętu medycznego dla Szpitalnego Oddziału Ratunkowego w Wielospecjalistycznym Szpitalu - Samodzielnym Publicznym Zespole Opieki Zdrowotnej w Zgorzelcu.</t>
  </si>
  <si>
    <t>Dofinansowanie zakupu sprzętu medycznego dla Szpitalnego Oddziału Ratunkowego w ZOZ OŁAWA</t>
  </si>
  <si>
    <t>Dofinansowanie zakupu sprzętu medycznego dla Szpitalnego Oddziału Ratunkowego w Wojewódzkim Szpitalu Specjaistycznym w Legnicy</t>
  </si>
  <si>
    <t>Dofinansowanie zakupu sprzętu medycznego dla Szpitalnego Oddziału Ratunkowego w Głogowskim Szpitalu Powiatowym sp. z o.o.</t>
  </si>
  <si>
    <t xml:space="preserve">Dofinansowanie zakupu sprzętu medycznego dla Szpitalnego Oddziału Ratunkowego w Zespole Opieki Zdrowotnej w Bolesławcu </t>
  </si>
  <si>
    <t>Dofinansowanie zakupu sprzętu medycznego dla Szpitalnego Oddziału Ratunkowego w Wojewódzkim Centrum Szpitalnym Kotliny Jeleniogóskiej</t>
  </si>
  <si>
    <t>Dofinansowanie zakupu sprzętu medycznego dla Szpitalnego Oddziału Ratunkowego w Specjalistycznym Centrum Medycznym S.A. w Polanicy-Zdroju</t>
  </si>
  <si>
    <t>Dofinansowanie zakupu sprzętu medycznego dla Szpitalnego Oddziału Ratunkowego w Regionalnym Centrum Zdrowia Sp. z o.o. w Lubinie</t>
  </si>
  <si>
    <t>Dofinansowanie zakupu sprzętu medycznego dla Szpitalnego Oddziału Ratunkowego w Wojewódzkim Szpitalu Specjalistycznym we Wrocławiu</t>
  </si>
  <si>
    <t>Dofinansowanie zakupu sprzętu medycznego dla Szpitalnego Oddziału Ratunkowego w Szpiatalu im. Mikołaja Kopernika w Gdańsku</t>
  </si>
  <si>
    <t xml:space="preserve">Dofinansowanie zakupu sprzętu medycznego dla Szpitalnego Oddziału Ratunkowego w Wejherowie: Szpitale Pomorskie Sp. z o.o. </t>
  </si>
  <si>
    <t xml:space="preserve">Dofinansowanie zakupu sprzętu medycznego dla Szpitalnego Oddziału Ratunkowego w Wojewódzkim Szpitalu Specjalistycznym im. J.Korczaka w Słupsku Sp. z o. o. </t>
  </si>
  <si>
    <t>Dofinansowanie zakupu sprzętu medycznego dla Szpitalnego Oddziału Ratunkowego w Powiatowym Centrum Zdrowia w Kartuzach</t>
  </si>
  <si>
    <t>Dofinansowanie zakupu sprzętu medycznego dla Szpitalnego Oddziału Ratunkowego w Szpitalu Specjalistycznym w Kościerzynie Sp. z o. o.</t>
  </si>
  <si>
    <t>Dofinansowanie zakupu sprzętu medycznego dla Szpitalnego Oddziału Ratunkowego w Kociewskim Centrum Zdrowia sp. z o. o.</t>
  </si>
  <si>
    <t>Dofinansowanie zakupu sprzętu medycznego dla Szpitalnego Oddziału Ratunkowego w Samodzielnym Publicznym Specjalistycznym Zakładzie Opieki Zdrowotnej w Lęborku</t>
  </si>
  <si>
    <t>Dofinansowanie zakupu sprzętu medycznego dla Szpitalnego Oddziału Ratunkowego w Wojewódzkim Szpitalu Zespolonym w Kielcach</t>
  </si>
  <si>
    <t xml:space="preserve">Dofinansowanie zakupu sprzętu medycznego dla Szpitalnego Oddziału Ratunkowego w Powiatowym Zakładzie Opieki Zdrowotnej w Starachowicach </t>
  </si>
  <si>
    <t>Dofinansowanie zakupu sprzętu medycznego dla Szpitalnego Oddziału Ratunkowego w Zespole Opieki Zdrowotnej w Skarżysku – Kamiennej</t>
  </si>
  <si>
    <t xml:space="preserve">Dofinansowanie zakupu sprzętu medycznego dla Szpitalnego Oddziału Ratunkowego Szpitala Specjalistycznego Ducha Świętego w Sandomierzu </t>
  </si>
  <si>
    <t>Przebudowa z rozbudową budynku szpitala w celu stworzenia Szpitalnego Oddziału Ratunkowego przy Szpitalu Rejonowym im. dr Józefa Rostka w Raciborzu</t>
  </si>
  <si>
    <t>Dofinansowanie zakupu sprzętu medycznego dla Szpitalnego Oddziału Ratunkowego w Szpitalu Ogólnym w Wysokiem Mazowieckiem</t>
  </si>
  <si>
    <t>POIiŚ.9.P.122</t>
  </si>
  <si>
    <t>POIiŚ.9.P.123</t>
  </si>
  <si>
    <t>POIiŚ.9.P.125</t>
  </si>
  <si>
    <t>POIiŚ.9.P.126</t>
  </si>
  <si>
    <t>POIiŚ.9.P.127</t>
  </si>
  <si>
    <t>POIiŚ.9.P.128</t>
  </si>
  <si>
    <t>POIiŚ.9.P.129</t>
  </si>
  <si>
    <t>POIiŚ.9.P.131</t>
  </si>
  <si>
    <t>POIiŚ.9.P.132</t>
  </si>
  <si>
    <t>POIiŚ.9.P.133</t>
  </si>
  <si>
    <t>POIiŚ.9.P.134</t>
  </si>
  <si>
    <t>POIiŚ.9.P.136</t>
  </si>
  <si>
    <t>POIiŚ.9.P.138</t>
  </si>
  <si>
    <t>POIiŚ.9.P.139</t>
  </si>
  <si>
    <t>POIiŚ.9.P.141</t>
  </si>
  <si>
    <t>POIiŚ.9.P.142</t>
  </si>
  <si>
    <t>POIiŚ.9.P.143</t>
  </si>
  <si>
    <t>POIiŚ.9.P.144</t>
  </si>
  <si>
    <t>POIiŚ.9.P.145</t>
  </si>
  <si>
    <t>POIiŚ.9.P.146</t>
  </si>
  <si>
    <t>POIiŚ.9.P.147</t>
  </si>
  <si>
    <t>POIiŚ.9.P.148</t>
  </si>
  <si>
    <t>POIiŚ.9.P.149</t>
  </si>
  <si>
    <t>POIiŚ.9.P.150</t>
  </si>
  <si>
    <t>POIiŚ.9.P.151</t>
  </si>
  <si>
    <t>POIiŚ.9.P.152</t>
  </si>
  <si>
    <t>POIiŚ.9.P.153</t>
  </si>
  <si>
    <t>POIiŚ.9.P.154</t>
  </si>
  <si>
    <t>POIiŚ.9.P.155</t>
  </si>
  <si>
    <t>POIiŚ.9.P.156</t>
  </si>
  <si>
    <t>POIiŚ.9.P.158</t>
  </si>
  <si>
    <t>POIiŚ.9.P.159</t>
  </si>
  <si>
    <t>POIiŚ.9.P.160</t>
  </si>
  <si>
    <t>POIiŚ.9.P.161</t>
  </si>
  <si>
    <t>POIiŚ.9.P.162</t>
  </si>
  <si>
    <t>POIiŚ.9.P.163</t>
  </si>
  <si>
    <t>POIiŚ.9.P.164</t>
  </si>
  <si>
    <t>POIiŚ.9.P.165</t>
  </si>
  <si>
    <t>POIiŚ.9.P.167</t>
  </si>
  <si>
    <t>POIiŚ.9.P.168</t>
  </si>
  <si>
    <t>POIiŚ.9.P.169</t>
  </si>
  <si>
    <t>POIiŚ.9.P.170</t>
  </si>
  <si>
    <t>POIiŚ.9.P.171</t>
  </si>
  <si>
    <t>POIiŚ.9.P.172</t>
  </si>
  <si>
    <t>POIiŚ.9.P.173</t>
  </si>
  <si>
    <t>POIiŚ.9.P.174</t>
  </si>
  <si>
    <t>POIiŚ.9.P.175</t>
  </si>
  <si>
    <t>POIiŚ.9.P.176</t>
  </si>
  <si>
    <t>POIiŚ.9.P.178</t>
  </si>
  <si>
    <t>POIiŚ.9.P.179</t>
  </si>
  <si>
    <t>POIiŚ.9.P.180</t>
  </si>
  <si>
    <t>POIiŚ.9.P.181</t>
  </si>
  <si>
    <t>POIiŚ.9.P.182</t>
  </si>
  <si>
    <t>POIiŚ.9.P.183</t>
  </si>
  <si>
    <t>POIiŚ.9.P.184</t>
  </si>
  <si>
    <t>POIiŚ.9.P.185</t>
  </si>
  <si>
    <t>POIiŚ.9.P.186</t>
  </si>
  <si>
    <t>POIiŚ.9.P.190</t>
  </si>
  <si>
    <t>POIiŚ.9.P.192</t>
  </si>
  <si>
    <t>POIiŚ.9.P.193</t>
  </si>
  <si>
    <t>POIiŚ.9.P.194</t>
  </si>
  <si>
    <t>POIiŚ.9.P.195</t>
  </si>
  <si>
    <t>POIiŚ.9.P.196</t>
  </si>
  <si>
    <t>POIiŚ.9.P.197</t>
  </si>
  <si>
    <t>POIiŚ.9.P.198</t>
  </si>
  <si>
    <t>POIiŚ.9.P.199</t>
  </si>
  <si>
    <t>POIiŚ.9.P.200</t>
  </si>
  <si>
    <t>POIiŚ.9.P.201</t>
  </si>
  <si>
    <t>POIiŚ.9.P.202</t>
  </si>
  <si>
    <t>POIiŚ.9.P.203</t>
  </si>
  <si>
    <t>POIiŚ.9.P.204</t>
  </si>
  <si>
    <t>POIiŚ.9.P.205</t>
  </si>
  <si>
    <t>POIiŚ.9.P.206</t>
  </si>
  <si>
    <t>POIiŚ.9.P.207</t>
  </si>
  <si>
    <t>POIiŚ.9.P.208</t>
  </si>
  <si>
    <t>POIiŚ.9.P.209</t>
  </si>
  <si>
    <t>POIiŚ.9.P.210</t>
  </si>
  <si>
    <t>POIiŚ.9.P.211</t>
  </si>
  <si>
    <t>POIiŚ.9.P.212</t>
  </si>
  <si>
    <t>POIiŚ.9.P.213</t>
  </si>
  <si>
    <t>POIiŚ.9.P.214</t>
  </si>
  <si>
    <t>POIiŚ.9.P.215</t>
  </si>
  <si>
    <t>POIiŚ.9.P.216</t>
  </si>
  <si>
    <t>POIiŚ.9.P.217</t>
  </si>
  <si>
    <t>POIiŚ.9.P.218</t>
  </si>
  <si>
    <t>POIiŚ.9.P.219</t>
  </si>
  <si>
    <t>POIiŚ.9.P.220</t>
  </si>
  <si>
    <t>Dofinansowanie zakupu sprzętu medycznego dla Szpitalnego Oddziału Ratunkowego w Szpitalu Wojewódzkim im. Prymasa Kardynała Stefana Wyszyńskiego w Sieradzu</t>
  </si>
  <si>
    <t>POIiŚ.9.P.221</t>
  </si>
  <si>
    <t>Dofinansowanie zakupu sprzętu medycznego dla Szpitalnego Oddziału Ratunkowego w Samodzielnym Publicznym Wojewódzkim Szpitalu Specjalistycznym w Chełmie</t>
  </si>
  <si>
    <t>45/2018/O</t>
  </si>
  <si>
    <t>POIiŚ.9.P.222</t>
  </si>
  <si>
    <t>POIiŚ.9.P.223</t>
  </si>
  <si>
    <t>POIiŚ.9.P.224</t>
  </si>
  <si>
    <t>POIiŚ.9.P.225</t>
  </si>
  <si>
    <t>POIiŚ.9.P.226</t>
  </si>
  <si>
    <t>POIiŚ.9.P.227</t>
  </si>
  <si>
    <t>POIiŚ.9.P.228</t>
  </si>
  <si>
    <t>POIiŚ.9.P.229</t>
  </si>
  <si>
    <t>POIiŚ.9.P.230</t>
  </si>
  <si>
    <t>Odtworzenie ponadregionalnego Ośrodka Leczenia Zaburzeń Rytmu i Niewydolności Serca w Instytucie Kardiologii w Warszawie</t>
  </si>
  <si>
    <t>47/2018/XVIII</t>
  </si>
  <si>
    <t>XVIII posiedzenie KS</t>
  </si>
  <si>
    <t>Cyfrowy tomograf PET/CT  dla Zakładu Medycyny Nuklearnej z Ośrodkiem PET Świętokrzyskiego Centrum Onkologii w Kielcach</t>
  </si>
  <si>
    <t>Najwyższa jakość i bezpieczeństwo świadczonych usług dla pacjentów onkologicznych leczonych w Klinice Neurochirurgii</t>
  </si>
  <si>
    <t xml:space="preserve">Pogłębienie diagnostyki w ramach Narodowego Programu Zwalczania Chorób Nowotworowych poprzez zakup specjalistycznej aparatury medycznej w celu wczesnego wykrywania nowotworów w 105. Kresowym Szpitalu Wojskowym z Przychodnią SP ZOZ w Żarach </t>
  </si>
  <si>
    <t xml:space="preserve">Doposażenie i dostosowanie komórek diagnostyki medycznej szpitala zajmujących się leczeniem chorób układu kostno-stawowo-mięśniowego oraz układu krążenia </t>
  </si>
  <si>
    <t xml:space="preserve">Poprawa dostępności i jakości usług w zakresie leczenia i diagnostyki chorób nowotworowych poprzez remont i doposażenie Klinik i Zakładów Szpitala Uniwersyteckiego nr 1 im. dr. A. Jurasza w Bydgoszczy </t>
  </si>
  <si>
    <t>Przebudowa wraz z wyposażeniem sal chorych na Oddziale Rehabilitacji Pulmonologicznej SP ZOZ Szpitala Specjalistycznego MSWiA w Głuchołazach im. św. Jana Pawła II</t>
  </si>
  <si>
    <t>Doposażenie SPSK im. prof. Adama Grucy CMKP w Otwocku poprzez zakup cyfrowego aparatu rtg dla potrzeb pracowni rentgenowskiej oraz zakup cyfrowego środoperacyjnego aparatu rentgenowskiego typu C-arm dla potrzeb bloku operacyjnego w celu poprawy jakości i dostępności udzielanych świadczeń zdrowotnych</t>
  </si>
  <si>
    <t>POIiŚ.9.P.231</t>
  </si>
  <si>
    <t>POIiŚ.9.P.232</t>
  </si>
  <si>
    <t>POIiŚ.9.P.233</t>
  </si>
  <si>
    <t>POIiŚ.9.P.234</t>
  </si>
  <si>
    <t>POIiŚ.9.P.235</t>
  </si>
  <si>
    <t>POIiŚ.9.P.237</t>
  </si>
  <si>
    <t>POIiŚ.9.P.238</t>
  </si>
  <si>
    <t>POIiŚ.9.P.239</t>
  </si>
  <si>
    <t>Doposażenie Pomorskiego Ośrodka Transplantacji Płuc w Uniwersyteckim Centrum Klinicznym w Gdańsku</t>
  </si>
  <si>
    <t>Wsparcie oddziałów o charakterze zabiegowym i zachowawczym oraz pracowni diagnostycznych ponadregionalnego szpitala pediatrycznego Instytutu "Pomnik Centrum Zdrowia Dziecka"</t>
  </si>
  <si>
    <t>Przebudowa i modernizacja Kliniki Kardiologii i Oddziału Onkologii  w celu podniesienia skuteczności terapii w Uniwersyteckim Szpitalu Klinicznym im. Jana Mikulicza-Radeckiego we Wrocławiu</t>
  </si>
  <si>
    <t xml:space="preserve">Rozbudowa i doposażenie szpitala celem utworzenia Szpitalnego Oddziału Ratunkowego w Samodzielnym Publicznym Zakładzie Opieki Zdrowotnej Ministerstwa Spraw Wewnętrznych i Administracji w Katowicach im. Sierżanta Grzegorza Załogi </t>
  </si>
  <si>
    <t>Poprawa jakości diagnostyki i leczenia w Oddziale Chorób Wewnętrznych Samodzielnego Publicznego Zakładu Opieki Zdrowotnej Ministerstwa Spraw Wewnętrznych i Administracji w Koszalinie</t>
  </si>
  <si>
    <t>Onkoinnowacje</t>
  </si>
  <si>
    <t>Wyposażenie 107 Szpitala Wojskowego z Przychodnią SPZOZ w Wałczu w nowoczesny sprzęt wraz z dostosowaniem pomieszczeń</t>
  </si>
  <si>
    <t>Modernizacja pomieszczeń na potrzeby centralnego bloku operacyjnego (CBO) z częścią anestezjologiczną i sterylizacją dla CBO oraz Kliniki Reumoortopedii - Etap I</t>
  </si>
  <si>
    <t>Wsparcie Szpitala SP ZOZ MSWiA w Łodzi w zakresie infrastruktury ochrony zdrowia</t>
  </si>
  <si>
    <t>I kwartał 2019</t>
  </si>
  <si>
    <t>Poprawa jakości i efektywności diagnostyki oraz leczenia onkologicznego poprzez utworzenie Zakładu Radiologii Interwencyjnej w celu zastosowania metod i technik małoinwazyjnych</t>
  </si>
  <si>
    <t>Modernizacja i doposażenie SP ZOZ MSWiA Centrum Rehabilitacji w Górznie</t>
  </si>
  <si>
    <t>Modernizacja i doposażenie medycznego laboratorium diagnostycznego i pracowni mikrobiologicznej</t>
  </si>
  <si>
    <t>Przebudowa i modernizacja Ośrodka Badawczo-Naukowo-Dydaktycznego Chorób Otępiennych w Ściniawie</t>
  </si>
  <si>
    <t>Budowa Bloku Operacyjnego dla Górnośląskiego Centrum Medycznego im. prof. Leszka Gieca Śląskiego Uniwersytetu Medycznego w Katowicach</t>
  </si>
  <si>
    <t>Remont Oddziału Rehabilitacji Kardiologicznej i Oddziału Rehabilitacji Ogólnoustrojowej oraz ich doposażenie w nowy sprzęt medyczny</t>
  </si>
  <si>
    <t>Zakup tomografu dla potrzeb kardiologicznych</t>
  </si>
  <si>
    <t>Podniesienie dostępności i jakości świadczeń medycznych w zakresie dedykowanym chorobom nowotworowym świadczonych przez SP ZOZ MSWiA w Poznaniu</t>
  </si>
  <si>
    <t>POIiŚ.9.P.240</t>
  </si>
  <si>
    <t>POIiŚ.9.P.241</t>
  </si>
  <si>
    <t>POIiŚ.9.P.242</t>
  </si>
  <si>
    <t>POIiŚ.9.P.244</t>
  </si>
  <si>
    <t>POIiŚ.9.P.245</t>
  </si>
  <si>
    <t>POIiŚ.9.P.246</t>
  </si>
  <si>
    <t>POIiŚ.9.P.247</t>
  </si>
  <si>
    <t>57/2018/O</t>
  </si>
  <si>
    <t>POIiŚ.9.P.248</t>
  </si>
  <si>
    <t>POIiŚ.9.P.249</t>
  </si>
  <si>
    <t>POIiŚ.9.P.250</t>
  </si>
  <si>
    <t>58/2018/O</t>
  </si>
  <si>
    <t>Doposażenie pracowni Oddziału Kardiologicznego SP ZOZ MSWiA w Rzeszowie mające na celu poprawę jakości udzielania świadczeń opieki zdrowotnej na rzecz osób dorosłych w zakresie chorób układu krążenia</t>
  </si>
  <si>
    <t>Narzędzie 6, Narzędzie 9</t>
  </si>
  <si>
    <t>Konkurs w zakresie
wsparcia oddziałów oraz innych jednostek organizacyjnych szpitali ponadregionalnych udzielających świadczeń zdrowotnych stacjonarnych i całodobowych na rzecz osób dorosłych, dedykowanych chorobom układu krążenia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krążenia 
dla projektów realizowanych na terytorium woj. mazowieckiego.</t>
  </si>
  <si>
    <t>Konkurs w zakresie
wsparcia oddziałów oraz innych jednostek organizacyjnych szpitali ponadregionalnych udzielających świadczeń zdrowotnych stacjonarnych i całodobowych na rzecz osób dorosłych, dedykowanych chorobom układu krążenia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krążenia
dla projektów realizowanych na terytorium Rzeczypospolitej Polskiej z wyłączeniem województwa mazowieckiego.</t>
  </si>
  <si>
    <t>Konkurs w zakresie
wsparcia oddziałów oraz innych jednostek organizacyjnych szpitali ponadregionalnych udzielających świadczeń zdrowotnych stacjonarnych i całodobowych na rzecz osób dorosłych, dedykowanych chorobom nowotworowym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nowotworowym
dla projektów realizowanych na terytorium woj. mazowieckiego.</t>
  </si>
  <si>
    <t>Konkurs w zakresie
wsparcia oddziałów oraz innych jednostek organizacyjnych szpitali ponadregionalnych udzielających świadczeń zdrowotnych stacjonarnych i całodobowych na rzecz osób dorosłych, dedykowanych chorobom nowotworowym 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nowotworowym
dla projektów realizowanych na terytorium Rzeczypospolitej Polskiej z wyłączeniem województwa mazowieckiego.</t>
  </si>
  <si>
    <t>Konkurs w zakresie
wsparcia oddziałów oraz innych jednostek organizacyjnych szpitali ponadregionalnych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dla projektów realizowanych na terytorium województwa mazowieckiego.</t>
  </si>
  <si>
    <t>Konkurs w zakresie
wsparcia istniejących szpitalnych oddziałów ratunkowych, ze szczególnym uwzględnieniem stanowisk wstępnej intensywnej terapii 
dla projektów realizowanych na terytorium Rzeczypospolitej Polskiej z wyłączeniem województwa mazowieckiego.</t>
  </si>
  <si>
    <t>Konkurs w zakresie
wsparcia istniejących szpitalnych oddziałów ratunkowych, ze szczególnym uwzględnieniem stanowisk wstępnej intensywnej terapii 
dla projektów realizowanych na terytorium województwa mazowieckiego.</t>
  </si>
  <si>
    <t>Konkurs w zakresie
wsparcia oddziałów oraz innych jednostek organizacyjnych szpitali ponadregionalnych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oraz
wsparcia pracowni diagnostycznych oraz innych jednostek zajmujących się diagnostyką współpracujących z oddziałami oraz innymi jednostkami organizacyjnymi szpitali ponadregionalnych, udzielających świadczeń zdrowotnych stacjonarnych i całodobowych na rzecz osób dorosłych, dedykowanych chorobom układu oddechowego, chorobom układu kostno-stawowo-mięśniowego oraz oddziałów udzielających świadczeń zdrowotnych stacjonarnych i całodobowych w zakresie ginekologii, położnictwa, neonatologii, pediatrii i innych oddziałów zjamujących się leczeniem dzieci
dla projektów realizowanych na terytorium Rzeczypospolitej Polskiej z wyłączeniem województwa mazowieckiego.</t>
  </si>
  <si>
    <t>Stworzenie w Szpitalu Klinicznym im. H. Święcickiego w Poznaniu zintegrowanego Ośrodka diagnostyki, leczenia i profilaktyki zaburzeń układu krążenia i patologii naczyń mózgowych</t>
  </si>
  <si>
    <t>2015.03</t>
  </si>
  <si>
    <t>konkurs/pozakonkursowy</t>
  </si>
  <si>
    <t>Posiedzenie KS</t>
  </si>
  <si>
    <t>którego roku dot. PD</t>
  </si>
  <si>
    <t xml:space="preserve"> Program Operacyjny Infrastruktura i Środowisko na lata 2014 – 2020</t>
  </si>
  <si>
    <t>Nazwa Programu:</t>
  </si>
  <si>
    <t>nr projektu w Planie działań uzgodnionym na Komitecie Sterującym ds. koordynacji interwencji EFSI w sekotrze zdrowia [jeśli uzgadniano na KS]</t>
  </si>
  <si>
    <t>Numer projektu z 
SL 2014</t>
  </si>
  <si>
    <t xml:space="preserve">Nazwa Beneficjenta </t>
  </si>
  <si>
    <t>Tytuł projektu</t>
  </si>
  <si>
    <t>Data złożenia wniosku o dofinansowanie</t>
  </si>
  <si>
    <t>Data zawarcia umowy o dofinansowanie</t>
  </si>
  <si>
    <t>Wydatki ogółem [PLN]</t>
  </si>
  <si>
    <t>Wydatki kwalifikowalne [PLN]</t>
  </si>
  <si>
    <t>Wkład UE [PLN]</t>
  </si>
  <si>
    <t>CENTRUM ONKOLOGII - INSTYTUT IM. MARII SKŁODOWSKIEJ-CURIE ODDZIAŁ W GLIWICACH</t>
  </si>
  <si>
    <t>KLINICZNY SZPITAL WOJEWÓDZKI NR 2 IM. ŚW. JADWIGI KRÓLOWEJ W RZESZOWIE</t>
  </si>
  <si>
    <t>SAMODZIELNY PUBLICZNY ZAKŁAD OPIEKI ZDROWOTNEJ UNIWERSYTECKI SZPITAL KLINICZNY IM. WOJSKOWEJ AKADEMII MEDYCZNEJ UNIWERSYTETU MEDYCZNEGO W ŁODZI – CENTRALNY SZPITAL WETERANÓW</t>
  </si>
  <si>
    <t>SAMODZIELNY PUBLICZNY ZAKŁAD OPIEKI ZDROWOTNEJ SZPITAL UNIWERSYTECKI W KRAKOWIE</t>
  </si>
  <si>
    <t>WOJEWÓDZKI SZPITAL ZESPOLONY W KIELCACH</t>
  </si>
  <si>
    <t>SAMODZIELNY PUBLICZNY SZPITAL KLINICZNY NR 4 W LUBLINIE</t>
  </si>
  <si>
    <t>SAMODZIELNY PUBLICZNY SZPITAL KLINICZNY NR 1 POMORSKIEGO UNIWERSYTETU MEDYCZNEGO IM. PROF. TADEUSZA SOKOŁOWSKIEGO W SZCZECINIE</t>
  </si>
  <si>
    <t>WOJSKOWY INSTYTUT MEDYCZNY</t>
  </si>
  <si>
    <t>SZPITAL UNIWERSYTECKI NR 1 IM. DR. A. JURASZA W BYDGOSZCZY</t>
  </si>
  <si>
    <t>UNIWERSYTECKI SZPITAL KLINICZNY W BIAŁYMSTOKU</t>
  </si>
  <si>
    <t>SAMODZIELNY PUBLICZNY ZAKŁAD OPIEKI ZDROWOTNEJ CENTRALNY SZPITAL KLINICZNY UNIWERSYTETU MEDYCZNEGO W ŁODZI</t>
  </si>
  <si>
    <t>SAMODZIELNY PUBLICZNY ZAKŁAD OPIEKI ZDROWOTNEJ MINISTERSTWA SPRAW WEWNĘTRZNYCH I ADMINISTRACJI W RZESZOWIE</t>
  </si>
  <si>
    <t>UNIWERSYTECKI SZPITAL KLINICZNY W OPOLU</t>
  </si>
  <si>
    <t>GINEKOLOGICZNO POŁOŻNICZY SZPITAL KLINICZNY UNIWERSYTETU MEDYCZNEGO IM. KAROLA MARCINKOWSKIEGO</t>
  </si>
  <si>
    <t>UNIWERSYTECKIE CENTRUM ZDROWIA KOBIETY I NOWORODKA WARSZAWSKIEGO UNIWERSYTETU MEDYCZNEGO SP. Z O.O.</t>
  </si>
  <si>
    <t>INSTYTUT MATKI I DZIECKA</t>
  </si>
  <si>
    <t>UNIWERSYTECKI SZPITAL DZIECIĘCY W LUBLINIE</t>
  </si>
  <si>
    <t>SAMODZIELNY PUBLICZNY SZPITAL KLINICZNY NR 6 ŚLĄSKIEGO UNIWERSYTETU MEDYCZNEGO W KATOWICACH GÓRNOŚLĄSKIE CENTRUM ZDROWIA DZIECKA IM. JANA PAWŁA II</t>
  </si>
  <si>
    <t>CENTRUM ONKOLOGII-INSTYTUT IM. MARII SKŁODOWSKIEJ-CURIE</t>
  </si>
  <si>
    <t>UNIWERSYTECKI DZIECIĘCY SZPITAL KLINICZNY W BIAŁYMSTOKU IM. L. ZAMENHOFA</t>
  </si>
  <si>
    <t>SAMODZIELNY PUBLICZNY ZAKŁAD OPIEKI ZDROWOTNEJ UNIWERSYTECKI SZPITAL KLINICZNY NR 1 IM. NORBERTA BARLICKIEGO UNIWERSYTETU MEDYCZNEGO W ŁODZI</t>
  </si>
  <si>
    <t>UNIWERSYTECKIE CENTRUM KLINICZNE IM. PROF. K. GIBIŃSKIEGO ŚLĄSKIEGO UNIWERSYTETU MEDYCZNEGO W KATOWICACH</t>
  </si>
  <si>
    <t>INSTYTUT PSYCHIATRII I NEUROLOGII</t>
  </si>
  <si>
    <t>Zakup akceleratorów do Ośrodka Radioterapii w Wielospecjalistycznym Szpitalu Wojewódzkim w Gorzowie Wlkp. Sp. z o.o.</t>
  </si>
  <si>
    <t>WIELOSPECJALISTYCZNY SZPITAL WOJEWÓDZKI W GORZOWIE WIELKOPOLSKIM SP. Z O.O.</t>
  </si>
  <si>
    <t>Rozbudowa i modernizacja zakładu radioterapii w celu poprawy dostępności i jakości leczenia pacjentów onkologicznych w SP ZOZ MSWIA z WMCO w Olsztynie – etap nr 1 wymiana istniejącego akceleratora wraz z adaptacją istniejącego bunkra na potrzeby instalacji oraz dostosowaniem istniejącej infrastruktury</t>
  </si>
  <si>
    <t>SAMODZIELNY PUBLICZNY ZAKŁAD OPIEKI ZDROWOTNEJ MINISTERSTWA SPRAW WEWNĘTRZNYCH I ADMINISTRACJI Z WARMIŃSKO - MAZURSKIM CENTRUM ONKOLOGII W OLSZTYNIE</t>
  </si>
  <si>
    <t>POIIŚ.9.P.87</t>
  </si>
  <si>
    <t>POIIŚ.9.P.80</t>
  </si>
  <si>
    <t>Program kompleksowej ochrony zdrowia prokreacyjnego w Uniwersyteckim Szpitalu Klinicznym w Białymstoku</t>
  </si>
  <si>
    <t>POIIŚ.9.P.82</t>
  </si>
  <si>
    <t>Doposażenie jednostek organizacyjnych Szpitala Uniwersyteckiego w Krakowie w celu utworzenia referencyjnego ośrodka leczenia niepłodności</t>
  </si>
  <si>
    <t>POIIŚ.9.P.81</t>
  </si>
  <si>
    <t>Utworzenie w UCK im. prof. K. Gibińskiego SUM w Katowicach referencyjnego ośrodka leczenia niepłodności</t>
  </si>
  <si>
    <t>POIIŚ.9.P.84</t>
  </si>
  <si>
    <t>„Zakup sprzętu medycznego w celu ochrony zdrowia prokreacyjnego w ośrodku referencyjnym - GPSK UM w Poznaniu”</t>
  </si>
  <si>
    <t>POIIŚ.9.P.86</t>
  </si>
  <si>
    <t>Poprawa udzielania świadczeń zdrowotnych w Instytucie Matki i Dziecka poprzez zakup aparatury medycznej do Kliniki Położnictwa i Ginekologii w ramach utworzenia referencyjnego ośrodka leczenia niepłodności</t>
  </si>
  <si>
    <t>POIIŚ.9.P.91</t>
  </si>
  <si>
    <t>Wymiana jednego akceleratora oraz rozbudowa Kliniki Radioterapii Świętokrzyskiego Centrum Onkologii w Kielcach z zakupem dodatkowego akceleratora</t>
  </si>
  <si>
    <t>ŚWIĘTOKRZYSKIE CENTRUM ONKOLOGII SAMODZIELNY PUBLICZNY ZAKŁAD OPIEKI ZDROWOTNEJ W KIELCACH</t>
  </si>
  <si>
    <t>Rozbudowa, budowa, zakup akceleratora z wyposażeniem oraz wymiana akceleratora z adaptacją pomieszczenia w Podkarpackim Centrum Onkologii w Klinicznym Szpitalu Wojewódzkim nr 1 im. F. Chopina w Rzeszowie</t>
  </si>
  <si>
    <t>KLINICZNY SZPITAL WOJEWÓDZKI NR 1 IM. FRYDERYKA CHOPINA W RZESZOWIE</t>
  </si>
  <si>
    <t>Rozbudowa i modernizacja zakładu radioterapii w celu poprawy dostępności i jakości leczenia pacjentów onkologicznych w SP ZOZ MSWIA z WMCO w Olsztynie – etap 2 zakup jednego akceleratora oraz budowa jednego bunkra wraz z ich dostosowaniem do istniejącej infrastruktury</t>
  </si>
  <si>
    <t>POIIŚ.9.P.85</t>
  </si>
  <si>
    <t>POIIŚ.9.P.88</t>
  </si>
  <si>
    <t>"Nowoczesna diagnostyka i terapia kobiet w Szpitalu Klinicznym im. Prof. W. Orłowskiego CMKP w Warszawie dzięki wzmocnieniu potencjału infrastrukturalnego podmiotu"</t>
  </si>
  <si>
    <t>SAMODZIELNY PUBLICZNY SZPITAL KLINICZNY IM. PROF. W. ORŁOWSKIEGO CENTRUM MEDYCZNEGO KSZTAŁCENIA PODYPLOMOWEGO</t>
  </si>
  <si>
    <t>POIIŚ.9.P.100</t>
  </si>
  <si>
    <t>SAMODZIELNY PUBLICZNY WOJEWÓDZKI SZPITAL SPECJALISTYCZNY W CHEŁMIE</t>
  </si>
  <si>
    <t>SAMODZIELNY PUBLICZNY ZESPÓŁ OPIEKI ZDROWOTNEJ W BRZESKU</t>
  </si>
  <si>
    <t>ZESPÓŁ OPIEKI ZDROWOTNEJ W BOLESŁAWCU</t>
  </si>
  <si>
    <t>SAMODZIELNY PUBLICZNY ZESPÓŁ ZAKŁADÓW OPIEKI ZDROWOTNEJ POWIATOWY SZPITAL SPECJALISTYCZNY W STALOWEJ WOLI</t>
  </si>
  <si>
    <t>SZPITAL WOJEWÓDZKI IM. KARDYNAŁA STEFANA WYSZYŃSKIEGO W ŁOMŻY</t>
  </si>
  <si>
    <t>SAMODZIELNY PUBLICZNY ZAKŁAD OPIEKI ZDROWOTNEJ ZESPÓŁ SZPITALI MIEJSKICH</t>
  </si>
  <si>
    <t>SZPITAL MATKI BOŻEJ NIEUSTAJĄCEJ POMOCY W WOŁOMINIE</t>
  </si>
  <si>
    <t>WIELOSPECJALISTYCZNY SZPITAL - SAMODZIELNY PUBLICZNY ZESPÓŁ OPIEKI ZDROWOTNEJ W ZGORZELCU</t>
  </si>
  <si>
    <t>SZPITALE POMORSKIE SPÓŁKA Z OGRANICZONĄ ODPOWIEDZIALNOSCIĄ</t>
  </si>
  <si>
    <t>SAMODZIELNY PUBLICZNY ZAKLAD OPIEKI ZDROWOTNEJ WOJEWÓDZKI SZPITAL SPECJALISTYCZNY NR 3 W RYBNIKU</t>
  </si>
  <si>
    <t>PLESZEWSKIE CENTRUM MEDYCZNE W PLESZEWIE SP. Z O.O.</t>
  </si>
  <si>
    <t>SAMODZIELNY PUBLICZNY ZAKŁAD OPIEKI ZDROWOTNEJ W DZIAŁDOWIE</t>
  </si>
  <si>
    <t>WOJEWÓDZKIE CENTRUM SZPITALNE KOTLINY JELENIOGÓRSKIEJ</t>
  </si>
  <si>
    <t>SZPITAL WOJEWÓDZKI IM. PRYMASA KARDYNAŁA STEFANA WYSZYŃSKIEGO W SIERADZU</t>
  </si>
  <si>
    <t>KOCIEWSKIE CENTRUM ZDROWIA SP. Z O.O.</t>
  </si>
  <si>
    <t>ZESPÓŁ OPIEKI ZDROWOTNEJ W SUCHEJ BESKIDZKIEJ</t>
  </si>
  <si>
    <t>SZPITAL SPECJALISTYCZNY DUCHA ŚWIĘTEGO W SANDOMIERZU</t>
  </si>
  <si>
    <t>UNIWERSYTECKIE CENTRUM KLINICZNE</t>
  </si>
  <si>
    <t>Modernizacja i doposażenie Centrum Urazowego w Sosnowcu (Doposażenie w angiograf centrum urazowego przy Wojewódzkim Szpitalu Specjalistycznym nr 5 im. Św. Barbary w Sosnowcu celem stworzenia kompleksowej oferty leczenia pacjentów urazowych</t>
  </si>
  <si>
    <t>WOJEWÓDZKI SZPITAL SPECJALISTYCZNY NR 5 IM. ŚW. BARBARY W SOSNOWCU</t>
  </si>
  <si>
    <t>POIS.09.01.00-00-0106/16-00</t>
  </si>
  <si>
    <t>POIS.09.01.00-00-0107/16-00</t>
  </si>
  <si>
    <t>SAMODZIELNY PUBLICZNY ZAKŁAD OPIEKI ZDROWOTNEJ W SIEMIATYCZACH</t>
  </si>
  <si>
    <t>SAMODZIELNY PUBLICZNY SPECJALISTYCZNY ZAKŁAD OPIEKI ZDROWOTNEJ "ZDROJE" W SZCZECINIE</t>
  </si>
  <si>
    <t>Zakup i wdrożenie technologii NVG oraz modernizacja śmigłowców EC 135 z wersji P2+ do wersji P3</t>
  </si>
  <si>
    <t>LOTNICZE POGOTOWIE RATUNKOWE</t>
  </si>
  <si>
    <t>Doposażenie Centrum Urazowego funkcjonującego w ramach Szpitala Uniwersyteckiego nr 1 im. dr. A. Jurasza w Bydgoszczy</t>
  </si>
  <si>
    <t>Utworzenie Centrum Urazowego dla dzieci w Uniwersyteckim Dziecięcym Szpitalu Klinicznym w Białymstoku</t>
  </si>
  <si>
    <t>POIS.09.01.00-00-0115/16-00</t>
  </si>
  <si>
    <t>SZPITAL KIELECKI ŚW. ALEKSANDRA SP Z O. O.</t>
  </si>
  <si>
    <t>Utworzenie Pediatrycznego Centrum Urazowego oraz rozbudowa i remont Szpitalnego Oddziału Ratunkowego w Instytucie „Centrum Zdrowia Matki Polki” w Łodzi wraz z przebudową lądowiska dla śmigłowców i zakupem sprzętu medycznego na potrzeby Oddziału</t>
  </si>
  <si>
    <t>INSTYTUT "CENTRUM ZDROWIA MATKI POLKI" W ŁODZI</t>
  </si>
  <si>
    <t>Budowa Szpitalnego Oddziału Ratunkowego Uniwersyteckiego Szpitala Klinicznego Nr 1 im. N. Barlickiego w Łodzi</t>
  </si>
  <si>
    <t>Utworzenie centrum urazowego dla dzieci poprzez doposażenie Szpitalnego Oddziału Ratunkowego w Dolnośląskim Szpitalu Specjalistycznym im. T. Marciniaka – Centrum Medycyny Ratunkowej we Wrocławiu</t>
  </si>
  <si>
    <t>DOLNOŚLĄSKI SZPITAL SPECJALISTYCZNY IM. T. MARCINIAKA – CENTRUM MEDYCYNY RATUNKOWEJ</t>
  </si>
  <si>
    <t>SZPITAL OGÓLNY W WYSOKIEM MAZOWIECKIEM</t>
  </si>
  <si>
    <t>Dostosowanie Klinicznego Szpitala Wojewódzkiego Nr 2 im. Św. Jadwigi Królowej w Rzeszowie na potrzeby funkcjonowania centrum urazowego</t>
  </si>
  <si>
    <t>WOJEWÓDZKIE WIELOSPECJALISTYCZNE CENTRUM ONKOLOGII I TRAUMATOLOGII IM. M. KOPERNIKA W ŁODZI</t>
  </si>
  <si>
    <t>WIELOSPECJALISTYCZNY SZPITAL MIEJSKI IM. JÓZEFA STRUSIA Z ZAKŁADEM OPIEKUŃCZO - LECZNICZYM SAMODZIELNY PUBLICZNY ZAKŁAD OPIEKI ZDROWOTNEJ Z SIEDZIBĄ W POZNANIU PRZY UL. SZWAJCARSKIEJ 3</t>
  </si>
  <si>
    <t>Inwestycja w infrastrukturę Copernicus Podmiot Leczniczy Sp. z o.o. w celu osiągnięcia pełnej funkcjonalności Centrum Urazowego dla dzieci na bazie Szpitala im. Mikołaja Kopernika w Gdańsku.</t>
  </si>
  <si>
    <t>COPERNICUS PODMIOT LECZNICZY SP Z O.O.</t>
  </si>
  <si>
    <t>Inwestycja w infrastrukturę Wojewódzkiego Szpitala Specjalistycznego im. Najświętszej Maryi Panny w Częstochowie w celu osiągnięcia pełnej funkcjonalności centrum urazowego</t>
  </si>
  <si>
    <t>WOJEWÓDZKI SZPITAL SPECJALISTYCZNY IM. NAJŚWIĘTSZEJ MARYI PANNY W CZĘSTOCHOWIE</t>
  </si>
  <si>
    <t>Utworzenie Szpitalnego Oddziału Ratunkowego wraz z doposażeniem w sprzęt medyczny na bazie istniejącej izby przyjęć oraz budowa lądowiska dla śmigłowców ratownictwa medycznego w SP ZOZ w Tomaszowie Lubelskim</t>
  </si>
  <si>
    <t>SAMODZIELNY PUBLICZNY ZESPÓŁ OPIEKI ZDROWOTNEJ W TOMASZOWIE LUBELSKIM</t>
  </si>
  <si>
    <t>Dostosowanie struktury Wojewódzkiego Specjalistycznego Szpitala Dziecięcego w Olsztynie do potrzeb Centrum urazowego dla Dzieci</t>
  </si>
  <si>
    <t>WOJEWÓDZKI SPECJALISTYCZNY SZPITAL DZIECIĘCY IM. PROF. DR STANISŁAWA POPOWSKIEGO W OLSZTYNIE</t>
  </si>
  <si>
    <t>WOJEWÓDZKI SZPITAL SPECJALISTYCZNY W OLSZTYNIE</t>
  </si>
  <si>
    <t>Wzmocnienie potencjału diagnostyczno-terapeutycznego Centrum Urazowego Szpitala Uniwersyteckiego w Krakowie dla poprawy wyników leczenia ofiar wypadków w Małopolsce</t>
  </si>
  <si>
    <t>Budowa Szpitalnego Oddziału Ratunkowego z wyposażeniem wraz z budową lądowiska dla helikopterów w Powiatowym Centrum Medycznym w Grójcu spółka z ograniczoną odpowiedzialnością</t>
  </si>
  <si>
    <t>POWIATOWE CENTRUM MEDYCZNE SP. Z . O. O.</t>
  </si>
  <si>
    <t>POIS.09.01.00-00-0138/17-00</t>
  </si>
  <si>
    <t>"SZPITALE POLSKIE" SPÓŁKA AKCYJNA</t>
  </si>
  <si>
    <t>Poszerzenie bazy jednostek państwowego systemu ratownictwa medycznego w zakresie zabezpieczenia pacjentów urazowych poprzez utworzenie Centrum Urazowego dla dorosłych oraz Centrum Urazowego dla dzieci w SPSK Nr 1 im. prof. Tadeusza Sokołowskiego Pomorskiego Uniwersytetu Medycznego w Szczecinie.</t>
  </si>
  <si>
    <t>NOWY SZPITAL W ŚWIEBODZINIE SPÓŁKA Z OGRANICZONĄ ODPOWIEDZIALNOŚCIĄ</t>
  </si>
  <si>
    <t>WOJEWÓDZKI SZPITAL ZESPOLONY W ELBLĄGU</t>
  </si>
  <si>
    <t>SAMODZIELNY PUBLICZNY ZESPÓŁ ZAKŁADÓW OPIEKI ZDROWOTNEJ W PRZASNYSZU</t>
  </si>
  <si>
    <t>SAMODZIELNY PUBLICZNY ZESPÓŁ ZAKŁADÓW OPIEKI ZDROWOTNEJ W STASZOWIE</t>
  </si>
  <si>
    <t>POWIATOWE CENTRUM ZDROWIA SP. Z O.O W KARTUZACH</t>
  </si>
  <si>
    <t>WOJEWÓDZKI SZPITAL SPECJALISTYCZNY W LEGNICY</t>
  </si>
  <si>
    <t>SZPITAL SPECJALISTYCZNY W KOŚCIERZYNIE SPÓŁKA Z OGRANICZONĄ ODPOWIEDZIALNOŚCIĄ</t>
  </si>
  <si>
    <t>ZESPÓŁ OPIEKI ZDROWOTNEJ W OŚWIĘCIMIU</t>
  </si>
  <si>
    <t>WOJEWÓDZKI SZPITAL SPECJALISTYCZNY IM. MARII SKŁODOWSKIEJ-CURIE W ZGIERZU</t>
  </si>
  <si>
    <t>SZPITAL WOJEWÓDZKI IM. DR. LUDWIKA RYDYGIERA W SUWAŁKACH</t>
  </si>
  <si>
    <t>REGIONALNY SZPITAL SPECJALISTYCZNY IM. DR WŁADYSŁAWA BIEGAŃSKIEGO W GRUDZIĄDZU</t>
  </si>
  <si>
    <t>SAMODZIELNY PUBLICZNY ZAKŁAD OPIEKI ZDROWOTNEJ W PUŁAWACH</t>
  </si>
  <si>
    <t>SZPITAL POWIATOWY W ZAWIERCIU</t>
  </si>
  <si>
    <t>NOWODWORSKIE CENTRUM MEDYCZNE W NOWYM DWORZE MAZOWIECKIM</t>
  </si>
  <si>
    <t>ZESPÓŁ OPIEKI ZDROWOTNEJ W SKARŻYSKU-KAMIENNEJ SZPITAL POWIATOWY IM. MARII SKŁODOWSKIEJ-CURIE</t>
  </si>
  <si>
    <t>SZPITAL WOJEWÓDZKI W KOSZALINIE IM. MIKOŁAJA KOPERNIKA</t>
  </si>
  <si>
    <t>WIELOSPECJALISTYCZNY SZPITAL WOJEWÓDZKI W GORZOWIE WLKP. SPÓŁKA Z OGRANICZONĄ ODPOWIEDZIALNOŚCIĄ</t>
  </si>
  <si>
    <t>SZPITAL SPECJALISTYCZNY IM. HENRYKA KLIMONTOWICZA W GORLICACH</t>
  </si>
  <si>
    <t>SAMODZIELNY PUBLICZNY SPECJALISTYCZNY ZAKŁAD OPIEKI ZDROWOTNEJ W LĘBORKU</t>
  </si>
  <si>
    <t>SAMODZIELNY PUBLICZNY SPECJALISTYCZNY SZPITAL ZACHODNI IM. ŚW. JANA PAWŁA II</t>
  </si>
  <si>
    <t>SAMODZIELNY PUBLICZNY ZESPÓŁ ZAKŁADÓW OPIEKI ZDROWOTNEJ W GRYFICACH.</t>
  </si>
  <si>
    <t>Utworzenie Centrum Urazowego dla dorosłych w Wojewódzkim Szpitalu Zespolonym w Kielcach</t>
  </si>
  <si>
    <t>Zwiększenie bezpieczeństwa zdrowotnego mieszkańców poprzez budowę lądowiska dla śmigłowców ratunkowych w Zespole Opieki Zdrowotnej w Szczytnie</t>
  </si>
  <si>
    <t>ZESPÓŁ OPIEKI ZDROWOTNEJ W SZCZYTNIE</t>
  </si>
  <si>
    <t>Budowa lądowiska dla śmigłowców przy SP ZOZ w Augustowie</t>
  </si>
  <si>
    <t>SAMODZIELNY PUBLICZNY ZAKŁAD OPIEKI ZDROWOTNEJ W AUGUSTOWIE</t>
  </si>
  <si>
    <t>UNIWERSYTECKI SZPITAL DZIECIĘCY W KRAKOWIE</t>
  </si>
  <si>
    <t>SZPITAL POWIATOWY W ZAMBROWIE SP. ZO.O.</t>
  </si>
  <si>
    <t>POIIŚ.9.P.62</t>
  </si>
  <si>
    <t>SZPITAL MIEJSKI W ZABRZU SP. Z O.O.</t>
  </si>
  <si>
    <t>Budowa lądowiska przy Szpitalu Miejskim w Miastku Sp. Z o.o. w celu poprawy bezpieczeństwa zdrowotnego na obszarze powiatu bytowskiego oraz powiatów ościennych</t>
  </si>
  <si>
    <t>SZPITAL MIEJSKI W MIASTKU SP. Z O.O.</t>
  </si>
  <si>
    <t>POIIŚ.9.P.43</t>
  </si>
  <si>
    <t>Budowa lądowiska dla śmigłowców przy jednostce wyspecjalizowanej w zakresie udzielania świadczeń zdrowotnych niezbędnych dla ratownictwa medycznego w Wałczu</t>
  </si>
  <si>
    <t>107 SZPITAL WOJSKOWY Z PRZYCHODNIĄ – SAMODZIELNY PUBLICZNY ZAKŁAD OPIEKI ZDROWOTNEJ</t>
  </si>
  <si>
    <t>POIIŚ.9.P.67</t>
  </si>
  <si>
    <t>WSPARCIE BAZ LOTNICZEGO POGOTOWIA RATUNKOWEGO – ETAP 1</t>
  </si>
  <si>
    <t>POIIŚ.9.P.96</t>
  </si>
  <si>
    <t>SAMODZIELNY PUBLICZNY ZAKŁAD OPIEKI ZDROWOTNEJ W WOLSZTYNIE</t>
  </si>
  <si>
    <t>POIIŚ.9.P.157</t>
  </si>
  <si>
    <t>SAMODZIELNY PUBLICZNY ZAKŁAD OPIEKI ZDROWOTNEJ W ŁAPACH</t>
  </si>
  <si>
    <t>POIIŚ.9.P.175</t>
  </si>
  <si>
    <t>CENTRUM OPIEKI MEDYCZNEJ</t>
  </si>
  <si>
    <t>POIS.09.01.00-00-0261/18-00</t>
  </si>
  <si>
    <t>Przebudowa Izby Przyjęć w Szpitalu Powiatowym w Sokołowie Podlaskim na potrzeby SOR</t>
  </si>
  <si>
    <t>SAMODZIELNY PUBLICZNY ZAKŁAD OPIEKI ZDROWOTNEJ W SOKOŁOWIE PODLASKIM</t>
  </si>
  <si>
    <t>POIIŚ.9.P.61</t>
  </si>
  <si>
    <t>Modernizacja i doposażenie Klinicznego Szpitala Wojewódzkiego Nr 2 im. Św. Jadwigi Królowej w Rzeszowie na potrzeby funkcjonowania centrum urazowego dla dzieci</t>
  </si>
  <si>
    <t>POIS.09.01.00-00-0264/18-00</t>
  </si>
  <si>
    <t>POIIŚ.9.P.177</t>
  </si>
  <si>
    <t>SAMODZIELNY PUBLICZNY ZAKŁAD OPIEKI ZDROWOTNEJ MINISTERSTWA SPRAW WEWNĘTRZNYCH I ADMINISTRACJI W KIELCACH</t>
  </si>
  <si>
    <t>POIIŚ.9.P.183</t>
  </si>
  <si>
    <t>POIS.09.01.00-00-0269/18-00</t>
  </si>
  <si>
    <t>Dofinansowanie zakupu sprzętu medycznego dla Szpitalnego Oddziału Ratunkowego w Szpitalu w Nysie.</t>
  </si>
  <si>
    <t>ZESPÓŁ OPIEKI ZDROWOTNEJ W NYSIE</t>
  </si>
  <si>
    <t>POIIŚ.9.P.203</t>
  </si>
  <si>
    <t>Dofinansowanie zakupu sprzętu medycznego dla Szpitalnego Oddziału Ratunkowego w Zespole Opieki Zdrowotnej w Bolesławcu</t>
  </si>
  <si>
    <t>POIS.09.01.00-00-0271/18-00</t>
  </si>
  <si>
    <t>POIS.09.01.00-00-0272/18-00</t>
  </si>
  <si>
    <t>POIIŚ.9.P.142</t>
  </si>
  <si>
    <t>POIS.09.01.00-00-0273/18-00</t>
  </si>
  <si>
    <t>POIIŚ.9.P.178</t>
  </si>
  <si>
    <t>SZPITAL UNIWERSYTECKI IM. KAROLA MARCINKOWSKIEGO W ZIELONEJ GÓRZE SP. Z O.O.</t>
  </si>
  <si>
    <t>WIELOSPECJALISTYCZNY SZPITAL SAMODZIELNY PUBLICZNY ZAKŁAD OPIEKI ZDROWOTNEJ W NOWEJ SOLI</t>
  </si>
  <si>
    <t>POIIŚ.9.P.167</t>
  </si>
  <si>
    <t>POIS.09.01.00-00-0276/18-00</t>
  </si>
  <si>
    <t>POIS.09.01.00-00-0277/18-00</t>
  </si>
  <si>
    <t>POIIŚ.9.P.209</t>
  </si>
  <si>
    <t>Dofinansowanie zakupu sprzętu medycznego dla Szpitalnego Oddziału Ratunkowego w Wejherowie: Szpitale Pomorskie sp. z o. o.</t>
  </si>
  <si>
    <t>POIS.09.01.00-00-0279/18-00</t>
  </si>
  <si>
    <t>PODHALAŃSKI SZPITAL SPECJALISTYCZNY IM. JANA PAWŁA II W NOWYM TARGU</t>
  </si>
  <si>
    <t>POIS.09.01.00-00-0280/18-00</t>
  </si>
  <si>
    <t>POIIŚ.9.P.120</t>
  </si>
  <si>
    <t>SZPITAL POWIATOWY W RADOMSKU</t>
  </si>
  <si>
    <t>POIIŚ.9.P.150</t>
  </si>
  <si>
    <t>POIS.09.01.00-00-0282/18-00</t>
  </si>
  <si>
    <t>POIIŚ.9.P.138</t>
  </si>
  <si>
    <t>Dofinansowanie zakupu sprzętu medycznego dla Szpitalnego Oddziału Ratunkowego w Wojewódzkim Specjalistycznym Szpitalu Dziecięcym im. S. Popowskiego w Olsztynie</t>
  </si>
  <si>
    <t>Dofinansowanie zakupu sprzętu medycznego dla Szpitalnego Oddziału Ratunkowego w Wielospecjalistycznym Szpitalu - Samodzielnym Publicznym Zespole Opieki Zdrowotnej w Zgorzelcu</t>
  </si>
  <si>
    <t>POIS.09.01.00-00-0284/18-00</t>
  </si>
  <si>
    <t>POIIŚ.9.P.164</t>
  </si>
  <si>
    <t>WOJEWÓDZKI SZPITAL SPECJALISTYCZNY IM. NAJŚWIĘTSZEJ MARYI PANNY</t>
  </si>
  <si>
    <t>POIIŚ.9.P.145</t>
  </si>
  <si>
    <t>Dofinansowanie zakupu sprzętu medycznego dla Szpitalnego Oddziału Ratunkowego Samodzielnego Publicznego Zespołu Opieki Zdrowotnej w Mińsku Mazowieckim</t>
  </si>
  <si>
    <t>SAMODZIELNY PUBLICZNY ZESPÓŁ OPIEKI ZDROWOTNEJ W MIŃSKU MAZOWIECKIM</t>
  </si>
  <si>
    <t>POIS.09.01.00-00-0287/18-00</t>
  </si>
  <si>
    <t>POIIŚ.9.P.133</t>
  </si>
  <si>
    <t>Dofinansowanie zakupu sprzętu medycznego dla Szpitalnego Oddziału Ratunkowego w Wojewódzkim Szpitalu im. Zofii z Zamoyskich Tarnowskiej w Tarnobrzegu</t>
  </si>
  <si>
    <t>WOJEWÓDZKI SZPITAL IM.ZOFII Z ZAMOYSKICH TARNOWSKIEJ W TARNOBRZEGU</t>
  </si>
  <si>
    <t>POIIŚ.9.P.118</t>
  </si>
  <si>
    <t>POIS.09.01.00-00-0289/18-00</t>
  </si>
  <si>
    <t>POIIŚ.9.P.210</t>
  </si>
  <si>
    <t>Dofinansowanie zakupu sprzętu medycznego dla Szpitalnego Oddziału Ratunkowego w Wojewódzkim Szpitalu Specjalistycznym im. J. Korczaka w Słupsku Sp. z o. o.</t>
  </si>
  <si>
    <t>WOJEWÓDZKI SZPITAL SPECJALISTYCZNY IM. JANUSZA KORCZAKA W SŁUPSKU SP. Z O.O</t>
  </si>
  <si>
    <t>POIIŚ.9.P.136</t>
  </si>
  <si>
    <t>Dofinansowanie zakupu sprzętu medycznego dla Szpitalnego Oddziału Ratunkowego Szpitala Specjalistycznego w Stalowej Woli</t>
  </si>
  <si>
    <t>POIS.09.01.00-00-0291/18-00</t>
  </si>
  <si>
    <t>POIIŚ.9.P.163</t>
  </si>
  <si>
    <t>POIIŚ.9.P.214</t>
  </si>
  <si>
    <t>POIS.09.01.00-00-0293/18-00</t>
  </si>
  <si>
    <t>POIIŚ.9.P.146</t>
  </si>
  <si>
    <t>Wyposażenie w sprzęt medyczny dla Szpitalnego Oddziału Ratunkowego w Szpitalu Matki Bożej Nieustającej Pomocy w Wołominie</t>
  </si>
  <si>
    <t>POIS.09.01.00-00-0294/18-00</t>
  </si>
  <si>
    <t>Dofinansowanie zakupu sprzętu medycznego dla Szpitalnego Oddziału Ratunkowego w Specjalistycznym Centrum Medycznym im. św. Jana Pawła II S.A. w Polanicy-Zdroju</t>
  </si>
  <si>
    <t>POIS.09.01.00-00-0295/18-00</t>
  </si>
  <si>
    <t>POIIŚ.9.P.134</t>
  </si>
  <si>
    <t>WOJEWÓDZKI SZPITAL PODKARPACKI IM. JANA PAWŁA II W KROŚNIE</t>
  </si>
  <si>
    <t>POIIŚ.9.P.153</t>
  </si>
  <si>
    <t>POIS.09.01.00-00-0297/18-00</t>
  </si>
  <si>
    <t>POIIŚ.9.P.139</t>
  </si>
  <si>
    <t>Dofinansowanie zakupu sprzętu medycznego dla Szpitalnego Oddziału Ratunkowego w Wojewódzkim Szpitalu Zespolonym w Elblągu</t>
  </si>
  <si>
    <t>POIS.09.01.00-00-0298/18-00</t>
  </si>
  <si>
    <t>POIIŚ.9.P.162</t>
  </si>
  <si>
    <t>Dofinansowanie zakupu sprzętu medycznego dla Szpitalnego Oddziału Ratunkowego w Górnośląskim Centrum Zdrowia Dziecka w Katowicach</t>
  </si>
  <si>
    <t>GÓRNOŚLĄSKIE CENTRUM ZDROWIA DZIECKA IM. ŚW. JANA PAWŁA II SAMODZIELNY PUBLICZNY SZPITAL KLINICZNY NR 6 ŚLĄSKIEGO UNIWERSYTETU MEDYCZNEGO W KATOWICACH</t>
  </si>
  <si>
    <t>POIS.09.01.00-00-0299/18-00</t>
  </si>
  <si>
    <t>POIIŚ.9.P.158</t>
  </si>
  <si>
    <t>POIIŚ.9.P.143</t>
  </si>
  <si>
    <t>Dofinansowanie zakupu sprzętu medycznego dla Szpitalnego Oddziału Ratunkowego w Mazowieckim Szpitalu Wojewódzkim im. św. Jana Pawła II w Siedlcach Sp. z o.o.</t>
  </si>
  <si>
    <t>MAZOWIECKI SZPITAL WOJEWÓDZKI IM. ŚW. JANA PAWŁA II W SIEDLCACH SPÓŁKA Z OGRANICZONĄ ODPOWIEDZIALNOŚCIĄ</t>
  </si>
  <si>
    <t>POIS.09.01.00-00-0301/18-00</t>
  </si>
  <si>
    <t>POIIŚ.9.P.141</t>
  </si>
  <si>
    <t>Dofinansowanie zakupu sprzętu medycznego dla Szpitalnego Oddziału Ratunkowego w Szpitalu Giżyckim Sp. z o. o.</t>
  </si>
  <si>
    <t>"SZPITAL GIŻYCKI" SPÓŁKA Z OGRANICZONĄ ODPOWIEDZIALNOŚCIĄ W RESTRUKTURYZACJI</t>
  </si>
  <si>
    <t>POIS.09.01.00-00-0303/18-00</t>
  </si>
  <si>
    <t>POIIŚ.9.P.147</t>
  </si>
  <si>
    <t>POIS.09.01.00-00-0304/18-00</t>
  </si>
  <si>
    <t>POIIŚ.9.P.202</t>
  </si>
  <si>
    <t>DOFINANSOWANIE ZAKUPU SPRZĘTU MEDYCZNEGO DLA SZPITALNEGO ODDZIAŁU RATUNKOWEGO W GŁOGOWSKIM SZPITALU POWIATOWYM SP. Z O. O.</t>
  </si>
  <si>
    <t>"GŁOGOWSKI SZPITAL POWIATOWY" SPÓŁKA Z OGRANICZONĄ ODPOWIEDZIALNOSCIĄ</t>
  </si>
  <si>
    <t>POIS.09.01.00-00-0305/18-00</t>
  </si>
  <si>
    <t>POIS.09.01.00-00-0306/18-00</t>
  </si>
  <si>
    <t>POIIŚ.9.P.149</t>
  </si>
  <si>
    <t>POIS.09.01.00-00-0307/18-00</t>
  </si>
  <si>
    <t>NIEPUBLICZNY ZAKŁAD OPIEKI ZDROWOTNEJ SZPITAL IM. PROFESORA ZBIGNIEWA RELIGI W SŁUBICACH SPÓŁKA Z OGRANICZONĄ ODPOWIEDZIALNOŚCIĄ</t>
  </si>
  <si>
    <t>POIS.09.01.00-00-0308/18-00</t>
  </si>
  <si>
    <t>POIIŚ.P.9.155</t>
  </si>
  <si>
    <t>SZPITAL WIELOSPECJALISTYCZNY IM. DR. LUDWIKA BŁAŻKA W INOWROCŁAWIU</t>
  </si>
  <si>
    <t>POIS.09.01.00-00-0309/18-00</t>
  </si>
  <si>
    <t>SZPITAL ŚW. ANNY W MIECHOWIE</t>
  </si>
  <si>
    <t>POIIŚ.9.P.121</t>
  </si>
  <si>
    <t>Dofinansowanie zakupu sprzętu medycznego dla Szpitalnego Oddziału Ratunkowego w Szpitalu Wojewódzkim im. Prymasa Kardynała Stefana Wyszyńskiego</t>
  </si>
  <si>
    <t>POIS.09.01.00-00-0311/18-00</t>
  </si>
  <si>
    <t>POIIŚ.9.P.152</t>
  </si>
  <si>
    <t>Dofinansowanie zakupu sprzętu medycznego dla Szpitalnego Oddziału Ratunkowego w Samodzielnym Publicznym Zakładzie Opieki Zdrowotnej- Zespół Zakładów w Makowie Mazowieckim</t>
  </si>
  <si>
    <t>SAMODZIELNY PUBLICZNY ZAKŁAD OPIEKI ZDROWOTNEJ - ZESPÓŁ ZAKŁADÓW</t>
  </si>
  <si>
    <t>Dofinansowanie zakupu sprzętu medycznego dla Szpitalnego Oddziału Ratunkowego w Wojewódzkim Centrum Szpitalnym Kotliny Jeleniogórskiej</t>
  </si>
  <si>
    <t>POIIŚ.9.P.151</t>
  </si>
  <si>
    <t>POIS.09.01.00-00-0314/18-00</t>
  </si>
  <si>
    <t>POIIŚ.9.P.207</t>
  </si>
  <si>
    <t>WOJEWÓDZKI SZPITAL SPECJALISTYCZNY WE WROCŁAWIU</t>
  </si>
  <si>
    <t>POIS.09.01.00-00-0315/18-00</t>
  </si>
  <si>
    <t>POIIŚ.9.P.148</t>
  </si>
  <si>
    <t>RADOMSKI SZPITAL SPECJALISTYCZNY IM. DR TYTUSA CHAŁUBIŃSKIEGO</t>
  </si>
  <si>
    <t>POIS.09.01.00-00-0316/18-00</t>
  </si>
  <si>
    <t>Dofinansowanie zakupu sprzętu medycznego dla Szpitalnego Oddziału Ratunkowego w Nowym Szpitalu w Świebodzinie Sp. z o. o.</t>
  </si>
  <si>
    <t>POIS.09.01.00-00-0317/18-00</t>
  </si>
  <si>
    <t>POIIŚ.9.P.119</t>
  </si>
  <si>
    <t>Dofinansowanie zakupu sprzętu medycznego dla Szpitalnego Oddziału Ratunkowego w Poddębickim Centrum Zdrowia Sp. z o.o.</t>
  </si>
  <si>
    <t>PODDĘBICKIE CENTRUM ZDROWIA SPÓŁKA Z OGRANICZONĄ ODPOWIEDZIALNOŚCIĄ</t>
  </si>
  <si>
    <t>POIIŚ.9.P.161</t>
  </si>
  <si>
    <t>SAMODZIELNY PUBLICZNY ZAKŁAD OPIEKI ZDROWOTNEJ W SZAMOTUŁACH</t>
  </si>
  <si>
    <t>Dofinansowanie zakupu sprzętu medycznego dla Szpitalnego Oddziału Ratunkowego w Tomaszowskim Centrum Zdrowia Sp. z o. o.</t>
  </si>
  <si>
    <t>TOMASZOWSKIE CENTRUM ZDROWIA SP. Z O.O.</t>
  </si>
  <si>
    <t>POIS.09.01.00-00-0320/18-00</t>
  </si>
  <si>
    <t>ZESPÓŁ OPIEKI ZDROWOTNEJ W OŁAWIE</t>
  </si>
  <si>
    <t>POIS.09.01.00-00-0321/18-00</t>
  </si>
  <si>
    <t>NOWY SZPITAL SPÓŁKA Z OGRANICZONĄ ODPOWIEDZIALNOŚCIĄ</t>
  </si>
  <si>
    <t>POIS.09.01.00-00-0322/18-00</t>
  </si>
  <si>
    <t>Dofinansowanie zakupu sprzętu medycznego dla Szpitalnego Oddziału Ratunkowego w Nowym Szpitalu w Olkuszu Sp. z o. o.</t>
  </si>
  <si>
    <t>NOWY SZPITAL W OLKUSZU SP. Z O.O.</t>
  </si>
  <si>
    <t>POIS.09.01.00-00-0323/18-00</t>
  </si>
  <si>
    <t>SAMODZIELNY PUBLICZNY ZESPÓŁ OPIEKI ZDROWOTNEJ</t>
  </si>
  <si>
    <t>POIIŚ.9.P.128</t>
  </si>
  <si>
    <t>SAMODZIELNY PUBLICZNY ZESPÓŁ OPIEKI ZDROWOTNEJ W KRASNYMSTAWIE</t>
  </si>
  <si>
    <t>POIS.09.01.00-00-0325/18-00</t>
  </si>
  <si>
    <t>POIIŚ.9.P.168</t>
  </si>
  <si>
    <t>SAMODZIELNY PUBLICZNY ZESPÓŁ OPIEKI ZDROWOTNEJ SZPITAL WIELOSPECJALISTYCZNY W JAWORZNIE</t>
  </si>
  <si>
    <t>POIS.09.01.00-00-0326/18-00</t>
  </si>
  <si>
    <t>POIIŚ.9.P.220</t>
  </si>
  <si>
    <t>POIS.09.01.00-00-0327/18-00</t>
  </si>
  <si>
    <t>POIIŚ.9.P.211</t>
  </si>
  <si>
    <t>POIS.09.01.00-00-0328/18-00</t>
  </si>
  <si>
    <t>POIIŚ.9.P.126</t>
  </si>
  <si>
    <t>POIIŚ.9.P.201</t>
  </si>
  <si>
    <t>DOFINANSOWANIE ZAKUPU SPRZĘTU MEDYCZNEGO DLA SZPITALNEGO ODDZIAŁU RATUNKOWEGO W WOJEWÓDZKIM SZPITALU SPECJALISTYCZNYM W LEGNICY</t>
  </si>
  <si>
    <t>POIS.09.01.00-00-0330/18-00</t>
  </si>
  <si>
    <t>POIIŚ.9.P.160</t>
  </si>
  <si>
    <t>Dofinansowanie zakupu sprzętu medycznego dla Szpitalnego Oddziału Ratunkowego w Samodzielnym Publicznym Zespole Opieki Zdrowotnej w Kościanie</t>
  </si>
  <si>
    <t>SAMODZIELNY PUBLICZNY ZESPÓŁ OPIEKI ZDROWOTNEJ W KOŚCIANIE</t>
  </si>
  <si>
    <t>POIS.09.01.00-00-0331/18-00</t>
  </si>
  <si>
    <t>POIIŚ.9.P.117</t>
  </si>
  <si>
    <t>Dofinansowanie zakupu sprzętu medycznego dla Szpitalnego Oddziału Ratunkowego w Szpitalu im.M.Kopernika w Łodzi</t>
  </si>
  <si>
    <t>POIS.09.01.00-00-0332/18-00</t>
  </si>
  <si>
    <t>POIIŚ.9.P.169</t>
  </si>
  <si>
    <t>Dofinansowanie zakupu sprzętu medycznego dla Szpitalnego Oddziału Ratunkowego Uniwersyteckiego Dziecięcego Szpitala Klinicznego w Białymstoku</t>
  </si>
  <si>
    <t>POIIŚ.9.P.125</t>
  </si>
  <si>
    <t>SAMODZIELNY PUBLICZNY ZESPÓŁ ZAKŁADÓW OPIEKI ZDROWOTNEJ W JANOWIE LUBELSKIM</t>
  </si>
  <si>
    <t>POIS.09.01.00-00-0335/18-00</t>
  </si>
  <si>
    <t>REGIONALNE CENTRUM ZDROWIA SPÓŁKA Z OGRANICZONA ODPOWIEDZIALNOSCIA</t>
  </si>
  <si>
    <t>POIS.09.01.00-00-0336/18-00</t>
  </si>
  <si>
    <t>POIIŚ.9.P.159</t>
  </si>
  <si>
    <t>Dofinansowanie zakupu sprzętu dla Szpitalnego Oddziału Ratunkowego w Pleszewskim Centrum Medycznym w Pleszewie</t>
  </si>
  <si>
    <t>POIS.09.01.00-00-0337/18-00</t>
  </si>
  <si>
    <t>POIS.09.01.00-00-0338/18-00</t>
  </si>
  <si>
    <t>POIIŚ.9.P.127</t>
  </si>
  <si>
    <t>SAMODZIELNY PUBLICZNY ZESPÓŁ OPIEKI ZDROWOTNEJ WE WŁODAWIE</t>
  </si>
  <si>
    <t>POIS.09.01.00-00-0339/18-00</t>
  </si>
  <si>
    <t>POIIŚ.9.P.144</t>
  </si>
  <si>
    <t>ZESPÓŁ OPIEKI ZDROWOTNEJ „SZPITALA POWIATOWEGO” W SOCHACZEWIE</t>
  </si>
  <si>
    <t>POIS.09.01.00-00-0341/18-00</t>
  </si>
  <si>
    <t>POIS.09.01.00-00-0342/18-00</t>
  </si>
  <si>
    <t>POIIŚ.9.P.208</t>
  </si>
  <si>
    <t>Dofinansowanie zakupu sprzętu medycznego dla Szpitalnego Oddziału Ratunkowego w Szpitalu im. Mikołaja Kopernika w Gdańsku</t>
  </si>
  <si>
    <t>COPERNICUS PODMIOT LECZNICZY SP. Z O. O.</t>
  </si>
  <si>
    <t>POIS.09.01.00-00-0344/18-00</t>
  </si>
  <si>
    <t>POIIŚ.9.P.154</t>
  </si>
  <si>
    <t>PAŁUCKIE CENTRUM ZDROWIA SPÓŁKA Z OGRANICZONĄ ODPOWIEDZIALNOŚCIĄ</t>
  </si>
  <si>
    <t>POIS.09.01.00-00-0345/18-00</t>
  </si>
  <si>
    <t>POIIŚ.9.P.213</t>
  </si>
  <si>
    <t>Dofinansowanie zakupu sprzętu medycznego dla Szpitalnego Oddziału Ratunkowego w Kociewskim Centrum Zdrowia Sp. z o.o.</t>
  </si>
  <si>
    <t>POIIŚ.9.P.215</t>
  </si>
  <si>
    <t>POIIŚ.9.P.123</t>
  </si>
  <si>
    <t>POIS.09.01.00-00-0348/18-00</t>
  </si>
  <si>
    <t>POIIŚ.9.P.112</t>
  </si>
  <si>
    <t>Dofinansowanie zakupu sprzętu medycznego dla Szpitalnego Oddziału Ratunkowego w Szpitalu Specjalistycznym w Kościerzynie Sp. z o.o.</t>
  </si>
  <si>
    <t>POIIŚ.9.P.172</t>
  </si>
  <si>
    <t>SZPITAL OGÓLNY IM. DR WITOLDA GINELA W GRAJEWIE</t>
  </si>
  <si>
    <t>POIS.09.01.00-00-0350/18-00</t>
  </si>
  <si>
    <t>POIIŚ.9.P.216</t>
  </si>
  <si>
    <t>Dofinansowanie zakupu sprzętu medycznego dla Szpitalnego Oddziału Ratunkowego w Powiatowym Zakładzie Opieki Zdrowotnej w Starachowicach</t>
  </si>
  <si>
    <t>POIS.09.01.00-00-0351/18-00</t>
  </si>
  <si>
    <t>POIIŚ.9.P.131</t>
  </si>
  <si>
    <t>POIIŚ.9.P.173</t>
  </si>
  <si>
    <t>POIS.09.01.00-00-0353/18-00</t>
  </si>
  <si>
    <t>POIS.09.01.00-00-0354/18-00</t>
  </si>
  <si>
    <t>Dofinansowanie zakupu sprzętu medycznego dla Szpitalnego Oddziału Ratunkowego dla Dzieci w Samodzielnym Publicznym Specjalistycznym Zakładzie Opieki zdrowotnej "Zdroje" w Szczecinie</t>
  </si>
  <si>
    <t>POIS.09.01.00-00-0355/18-00</t>
  </si>
  <si>
    <t>POIIŚ.9.P.170</t>
  </si>
  <si>
    <t>POIS.09.01.00-00-0356/18-00</t>
  </si>
  <si>
    <t>POIIŚ.9.P.132</t>
  </si>
  <si>
    <t>Dofinansowanie zakupu sprzętu medycznego dla Szpitalnego Oddziału Ratunkowego w Wojewódzkim Szpitalu im. Św. Ojca Pio w Przemyślu</t>
  </si>
  <si>
    <t>WOJEWÓDZKI SZPITAL IM. ŚW. OJCA PIO W PRZEMYŚLU</t>
  </si>
  <si>
    <t>POIIŚ.9.P.165</t>
  </si>
  <si>
    <t>POIIŚ.9.P.176</t>
  </si>
  <si>
    <t>SZPITAL POWIATOWY IM. PRAŁATA J. GLOWATZKIEGO W STRZELCACH OPOLSKICH</t>
  </si>
  <si>
    <t>POIS.09.01.00-00-0359/18-00</t>
  </si>
  <si>
    <t>POIIŚ.9.P.171</t>
  </si>
  <si>
    <t>POIS.09.01.00-00-0360/18-00</t>
  </si>
  <si>
    <t>POIIŚ.9.P.129</t>
  </si>
  <si>
    <t>SAMODZIELNY PUBLICZNY ZAKŁAD OPIEKI ZDROWOTNEJ W RADZYNIU PODLASKIM</t>
  </si>
  <si>
    <t>POIS.09.01.00-00-0361/18-00</t>
  </si>
  <si>
    <t>Dofinansowanie zakupu sprzętu medycznego dla Szpitalnego Oddziału Ratunkowego Szpitala Specjalistycznego Ducha Świętego w Sandomierzu</t>
  </si>
  <si>
    <t>POIS.09.01.00-00-0363/18-00</t>
  </si>
  <si>
    <t>POIIŚ.9.P.221</t>
  </si>
  <si>
    <t>POIS.09.01.00-00-0104/16-01</t>
  </si>
  <si>
    <t>POIS.09.01.00-00-0105/16-02</t>
  </si>
  <si>
    <t>POIS.09.01.00-00-0108/16-02</t>
  </si>
  <si>
    <t>POIS.09.01.00-00-0109/16-01</t>
  </si>
  <si>
    <t>POIS.09.01.00-00-0110/16-02</t>
  </si>
  <si>
    <t>POIS.09.01.00-00-0113/16-01</t>
  </si>
  <si>
    <t>POIS.09.01.00-00-0114/16-02</t>
  </si>
  <si>
    <t>POIS.09.01.00-00-0111/16-02</t>
  </si>
  <si>
    <t>POIS.09.01.00-00-0119/16-02</t>
  </si>
  <si>
    <t>POIS.09.01.00-00-0118/16-01</t>
  </si>
  <si>
    <t>POIS.09.01.00-00-0253/17-01</t>
  </si>
  <si>
    <t>POIS.09.01.00-00-0123/16-01</t>
  </si>
  <si>
    <t>POIS.09.01.00-00-0125/16-01</t>
  </si>
  <si>
    <t>POIS.09.01.00-00-0124/16-02</t>
  </si>
  <si>
    <t>POIS.09.01.00-00-0122/16-02</t>
  </si>
  <si>
    <t>POIS.09.01.00-00-0134/16-02</t>
  </si>
  <si>
    <t>POIS.09.01.00-00-0131/16-02</t>
  </si>
  <si>
    <t>POIS.09.01.00-00-0135/16-02</t>
  </si>
  <si>
    <t>POIS.09.01.00-00-0139/17-01</t>
  </si>
  <si>
    <t>POIS.09.01.00-00-0244/17-02</t>
  </si>
  <si>
    <t>POIS.09.01.00-00-0127/16-01</t>
  </si>
  <si>
    <t>POIS.09.01.00-00-0136/16-02</t>
  </si>
  <si>
    <t>POIS.09.01.00-00-0142/17-02</t>
  </si>
  <si>
    <t>POIS.09.01.00-00-0128/16-02</t>
  </si>
  <si>
    <t>POIS.09.01.00-00-0243/17-01</t>
  </si>
  <si>
    <t>POIS.09.01.00-00-0137/17-01</t>
  </si>
  <si>
    <t>POIS.09.01.00-00-0246/17-01</t>
  </si>
  <si>
    <t>POIS.09.01.00-00-0252/17-02</t>
  </si>
  <si>
    <t>POIS.09.01.00-00-0251/17-02</t>
  </si>
  <si>
    <t>POIS.09.01.00-00-0255/17-02</t>
  </si>
  <si>
    <t>POIS.09.01.00-00-0274/18-01</t>
  </si>
  <si>
    <t>POIS.09.01.00-00-0281/18-01</t>
  </si>
  <si>
    <t>POIS.09.01.00-00-0312/18-01</t>
  </si>
  <si>
    <t>POIS.09.01.00-00-0313/18-01</t>
  </si>
  <si>
    <t>POIS.09.01.00-00-0319/18-01</t>
  </si>
  <si>
    <t>POIS.09.01.00-00-0333/18-01</t>
  </si>
  <si>
    <t>POIS.09.01.00-00-0346/18-01</t>
  </si>
  <si>
    <t>POIS.09.02.00-00-0001/16-02</t>
  </si>
  <si>
    <t>POIS.09.02.00-00-0119/17-01</t>
  </si>
  <si>
    <t>POIS.09.02.00-00-0123/17-02</t>
  </si>
  <si>
    <t>POIS.09.02.00-00-0122/17-01</t>
  </si>
  <si>
    <t>POIS.09.02.00-00-0136/17-01</t>
  </si>
  <si>
    <t>POIS.09.02.00-00-0125/17-02</t>
  </si>
  <si>
    <t>POIS.09.02.00-00-0127/17-01</t>
  </si>
  <si>
    <t>POIS.09.02.00-00-0128/17-01</t>
  </si>
  <si>
    <t>POIS.09.02.00-00-0137/17-01</t>
  </si>
  <si>
    <t>POIS.09.02.00-00-0129/17-01</t>
  </si>
  <si>
    <t>POIS.09.02.00-00-0124/17-01</t>
  </si>
  <si>
    <t>POIS.09.02.00-00-0138/18-01</t>
  </si>
  <si>
    <t>POIS.09.02.00-00-0146/18-00</t>
  </si>
  <si>
    <t>POIS.09.02.00-00-0145/18-00</t>
  </si>
  <si>
    <t>GÓRNOŚLĄSKIE CENTRUM MEDYCZNE IM. PROF. LESZKA GIECA ŚLĄSKIEGO UNIWERSYTETU MEDYCZNEGO W KATOWICACH</t>
  </si>
  <si>
    <t>Wsparcie baz Lotniczego Pogotowia Ratunkowego (roboty budowlane, doposażenie) – etap 2</t>
  </si>
  <si>
    <t>Wymiana akceleratorów liniowych w Centrum Onkologii w Gliwicach w celu poprawy jakości i usprawnienia procesu leczenia onkologicznego – etap nr II</t>
  </si>
  <si>
    <t>CENTRUM DOSKONAŁOŚCI ENDOKRYNOLOGII ONKOLOGICZNEJ I MEDYCYNY NUKLEARNEJ (CeDEON)</t>
  </si>
  <si>
    <t>POIIŚ.9.P.103</t>
  </si>
  <si>
    <t>POIIŚ.9.P.114</t>
  </si>
  <si>
    <t>POIIŚ.9.P.92</t>
  </si>
  <si>
    <t>POIIŚ.9.P.105</t>
  </si>
  <si>
    <t>POIIŚ.9.P.25</t>
  </si>
  <si>
    <t>POIIŚ.9.P.29</t>
  </si>
  <si>
    <t>POIIŚ.9.P.26</t>
  </si>
  <si>
    <t>POIIŚ.9.P.32</t>
  </si>
  <si>
    <t>POIIŚ.9.P.50</t>
  </si>
  <si>
    <t>POIIŚ.9.P.14</t>
  </si>
  <si>
    <t>POIIŚ.9.P.1</t>
  </si>
  <si>
    <t>POIIŚ.9.P.31</t>
  </si>
  <si>
    <t>POIIŚ.9.P.51</t>
  </si>
  <si>
    <t>POIIŚ.9.P.69</t>
  </si>
  <si>
    <t>POIIŚ.9.P.68</t>
  </si>
  <si>
    <t>POIIŚ.9.P.55</t>
  </si>
  <si>
    <t>POIIŚ.9.P.47</t>
  </si>
  <si>
    <t>POIIŚ.9.P.40</t>
  </si>
  <si>
    <t>POIIŚ.9.P.98</t>
  </si>
  <si>
    <t>POIIŚ.9.P.53</t>
  </si>
  <si>
    <t>POIIŚ.9.P.57</t>
  </si>
  <si>
    <t>POIIŚ.9.P.60</t>
  </si>
  <si>
    <t>POIIŚ.9.P.8</t>
  </si>
  <si>
    <t>POIIŚ.9.P.30</t>
  </si>
  <si>
    <t>POIIŚ.9.P.52</t>
  </si>
  <si>
    <t>POIIŚ.9.P.46</t>
  </si>
  <si>
    <t>POIIŚ.9.P.27</t>
  </si>
  <si>
    <t>POIIŚ.9.P.59</t>
  </si>
  <si>
    <t>POIIŚ.9.P.64</t>
  </si>
  <si>
    <t>POIIŚ.9.P.22</t>
  </si>
  <si>
    <t>POIIŚ.9.P.38</t>
  </si>
  <si>
    <t>POIIŚ.9.P.58</t>
  </si>
  <si>
    <t>POIIŚ.9.P.21</t>
  </si>
  <si>
    <t>POIIŚ.9.P.33</t>
  </si>
  <si>
    <t>POIIŚ.9.P.24</t>
  </si>
  <si>
    <t>POIIŚ.9.P.71</t>
  </si>
  <si>
    <t>POIIŚ.9.P.3</t>
  </si>
  <si>
    <t>POIIŚ.9.P.54</t>
  </si>
  <si>
    <t>POIIŚ.9.P.34</t>
  </si>
  <si>
    <t>POIIŚ.9.P.13</t>
  </si>
  <si>
    <t>POIIŚ.9.P.56</t>
  </si>
  <si>
    <t>POIIŚ.9.P.111</t>
  </si>
  <si>
    <t>POIIŚ.9.P.45</t>
  </si>
  <si>
    <t>POIIŚ.9.P.174</t>
  </si>
  <si>
    <t>POIIŚ.9.P.186</t>
  </si>
  <si>
    <t>POIIŚ.9.P.180</t>
  </si>
  <si>
    <t>POIIŚ.9.P.192</t>
  </si>
  <si>
    <t>POIIŚ.9.P.199</t>
  </si>
  <si>
    <t>POIIŚ.9.P.205</t>
  </si>
  <si>
    <t>POIIŚ.9.P.195</t>
  </si>
  <si>
    <t>POIIŚ.9.P.179</t>
  </si>
  <si>
    <t>POIIŚ.9.P.181</t>
  </si>
  <si>
    <t>POIIŚ.9.P.198</t>
  </si>
  <si>
    <t>POIIŚ.9.P.182</t>
  </si>
  <si>
    <t>POIIŚ.9.P.122</t>
  </si>
  <si>
    <t>POIIŚ.9.P.200</t>
  </si>
  <si>
    <t>POIIŚ.9.P.156</t>
  </si>
  <si>
    <t>POIIŚ.9.P.194</t>
  </si>
  <si>
    <t>POIIŚ.9.P.190</t>
  </si>
  <si>
    <t>POIIŚ.9.P.206</t>
  </si>
  <si>
    <t>POIIŚ.9.P.197</t>
  </si>
  <si>
    <t>POIIŚ.9.P.217</t>
  </si>
  <si>
    <t>POIIŚ.9.P.193</t>
  </si>
  <si>
    <t>POIIŚ.9.P.185</t>
  </si>
  <si>
    <t>POIIŚ.9.P.218</t>
  </si>
  <si>
    <t>POIIŚ.9.P.196</t>
  </si>
  <si>
    <t>POIIŚ.9.P.204</t>
  </si>
  <si>
    <t>POIIŚ.9.P.184</t>
  </si>
  <si>
    <t>Numer naboru z 
SL 2014</t>
  </si>
  <si>
    <t>nr naboru w Planie działań uzgodnionym na Komitecie Sterującym ds. koordynacji interwencji EFSI w sekotrze zdrowia [jeśli uzgadniano na KS]</t>
  </si>
  <si>
    <t>Link do naboru - na stronie www.funduszeeuropejskie.gov.pl</t>
  </si>
  <si>
    <t>Liczba umów o dofinansowanie zawartych od uruchomienia programu (nie wliczając rozwiązanych umów)</t>
  </si>
  <si>
    <t>Wydatki ogółem w ramach zawartych umów o dofinansowanie</t>
  </si>
  <si>
    <t>Wydatki kwalifikowalne w ramach zawartych umów o dofinansownie</t>
  </si>
  <si>
    <t>Wkład UE w ramach zawartych umów o dofinansowanie</t>
  </si>
  <si>
    <t xml:space="preserve">https://www.funduszeeuropejskie.gov.pl/nabory/91-infrastruktura-ratownictwa-medycznego-5/ </t>
  </si>
  <si>
    <t xml:space="preserve">https://www.funduszeeuropejskie.gov.pl/nabory/91-infrastruktura-ratownictwa-medycznego-6/ </t>
  </si>
  <si>
    <t xml:space="preserve">https://www.funduszeeuropejskie.gov.pl/nabory/92-infrastruktura-ponadregionalnych-podmiotow-leczniczych-1/ </t>
  </si>
  <si>
    <t xml:space="preserve">https://www.funduszeeuropejskie.gov.pl/nabory/92-infrastruktura-ponadregionalnych-podmiotow-leczniczych/ </t>
  </si>
  <si>
    <t xml:space="preserve">https://www.funduszeeuropejskie.gov.pl/nabory/92-infrastruktura-ponadregionalnych-podmiotow-leczniczych-3/ </t>
  </si>
  <si>
    <t xml:space="preserve">https://www.funduszeeuropejskie.gov.pl/nabory/92-infrastruktura-ponadregionalnych-podmiotow-leczniczych-2/ </t>
  </si>
  <si>
    <t xml:space="preserve">https://www.funduszeeuropejskie.gov.pl/nabory/92-infrastruktura-ponadregionalnych-podmiotow-leczniczych-konkurs-wielozakresowy/ </t>
  </si>
  <si>
    <t xml:space="preserve">https://www.funduszeeuropejskie.gov.pl/nabory/91-infrastruktura-ratownictwa-medycznego-wsparcie-istniejacych-szpitalnych-oddzialow-ratunkowych-regiony-slabiej-rozwiniete/ </t>
  </si>
  <si>
    <t xml:space="preserve">https://www.funduszeeuropejskie.gov.pl/nabory/91-infrastruktura-ratownictwa-medycznego-wsparcie-istniejacych-szpitalnych-oddzialow-ratunkowych-region-lepiej-rozwiniety/ </t>
  </si>
  <si>
    <t xml:space="preserve">https://www.funduszeeuropejskie.gov.pl/nabory/92-infrastruktura-ponadregionalnych-podmiotow-leczniczych-konkurs-wielozakresowy-regiony-slabiej-rozwiniete/ </t>
  </si>
  <si>
    <t>Działania uzgodnione w Planie działań dla obszaru zdrowie w ramach PO IiŚ</t>
  </si>
  <si>
    <t>Tab. 3 Wykaz projektów  pozakonkursowych realizowanych w ramach PO IiŚ dotyczących obszaru zdrowia</t>
  </si>
  <si>
    <t>Tab. 3 Wykaz naborów konkursowych realizowanych w ramach PO IiŚ dotyczących obszaru zdrowia</t>
  </si>
  <si>
    <t>POIiŚ.9.P.251</t>
  </si>
  <si>
    <t>Kompleksowa opieka perinatalna nad kobietą ciężarną, płodem i noworodkiem w Instytucie "CZMP" w Łodzi</t>
  </si>
  <si>
    <t>II kwartał 2019</t>
  </si>
  <si>
    <t>3/2019/O</t>
  </si>
  <si>
    <t>POIiŚ.9.P.252</t>
  </si>
  <si>
    <t>Tryby Obsługi Pacjenta w Szpitalnym Oddziale Ratunkowym (TOPSOR)</t>
  </si>
  <si>
    <t>POIiŚ.9.P.253</t>
  </si>
  <si>
    <t>Poszerzenie możliwości i dostępności do nowoczesnego leczenia kardiologicznego poprzez zakup specjalistycznej aparatury dla SPSK-2 PUM w Szczecinie</t>
  </si>
  <si>
    <t>11/2019/XX</t>
  </si>
  <si>
    <t>XX posiedzenie KS</t>
  </si>
  <si>
    <t>POIiŚ.9.P.254</t>
  </si>
  <si>
    <t>Budowa lądowiska dla śmigłowców ratunkowych na potrzeby Szpitalnego Oddziału Ratunkowego Samodzielnego Publicznego Specjalistycznego Szpitala Zachodniego im.  św. Jana Pawła II w Grodzisku Mazowieckim</t>
  </si>
  <si>
    <t>III kwartał 2019</t>
  </si>
  <si>
    <t>24/2019/O</t>
  </si>
  <si>
    <t>POIiŚ.9.P.255</t>
  </si>
  <si>
    <t xml:space="preserve">  Budowa lądowiska dla śmigłowców przy Szpitalnym Oddziale Ratunkowym w Janowie Lubelskim </t>
  </si>
  <si>
    <t>POIiŚ.9.P.256</t>
  </si>
  <si>
    <t>Budowa lądowiska SOR przy Szpitalu Powiatowym w Strzelcach Opolskich</t>
  </si>
  <si>
    <t>POIiŚ.9.P.257</t>
  </si>
  <si>
    <t>Doposażenie Samodzielnego Publicznego Zakładu Opieki Zdrowotnej MSWiA w Kielcach w celu poprawy jakości udzielanych świadczeń zdrowotnych</t>
  </si>
  <si>
    <t>POIiŚ.9.P.258</t>
  </si>
  <si>
    <t xml:space="preserve">Modernizacja i doposażenie Kliniki Położnictwa, Perinatologii  i Ginekologii – Bloku Porodowego w Instytucie „Centrum Zdrowia Matki Polki” w Łodzi </t>
  </si>
  <si>
    <t>POIiŚ.9.P.259</t>
  </si>
  <si>
    <t>Poprawa jakości diagnostyki oraz wdrożenie nowych metod leczenia chorób nowotworowych układu pokarmowego ze szczególnym uwzględnieniem nowotworów trzustki w SPZOZ MSWiA w Szczecinie</t>
  </si>
  <si>
    <t>POIiŚ.9.P.260</t>
  </si>
  <si>
    <t>Zakup aparatury medycznej i wyposażenia SOR w Wieluniu oraz przebudowa części pomieszczeń celem wdrożenia efektywnej segregacji pacjentów.</t>
  </si>
  <si>
    <t>POIiŚ.9.P.261</t>
  </si>
  <si>
    <t>Poprawa jakości i dostępności udzielanych świadczeń zdrowotnych w Samodzielnym Publicznym Zakładzie Opieki Zdrowotnej w Lubartowie  poprzez utworzenie Szpitalnego Oddziału Ratunkowego wraz z infrastrukturą techniczną i zakupem sprzętu medycznego</t>
  </si>
  <si>
    <t>POIiŚ.9.P.262</t>
  </si>
  <si>
    <t xml:space="preserve">Budowa specjalistycznego centrum rehabilitacyjnego dla dzieci i młodzieży </t>
  </si>
  <si>
    <t>35/2019/O</t>
  </si>
  <si>
    <t>Tryb obiegowy</t>
  </si>
  <si>
    <t>POIiŚ.9.P.263</t>
  </si>
  <si>
    <t>Odtworzenie ponadregionalnego Centrum Leczenia Zaburzeń Rytmu i Niewydolności Serca w Instytucie Kardiologii im. Prymasa Tysiąclecia Stefana Kardynała Wyszyńskiego w Warszawie</t>
  </si>
  <si>
    <t>POIiŚ.9.P.264</t>
  </si>
  <si>
    <t>Poprawa jakości realizowanych świadczeń zdrowotnych w zakresie chorób układu krążenia i oddechowego poprzez przebudowę Oddziału Kardiologii z pododdziałem chorób wewnętrznych wraz z  doposażeniem  w sprzęt i wyposażenie medyczne oraz  w zakresie chorób nowotworowych układu moczowo- płciowego i pokarmowego poprzez zakup sprzętu i wyposażenia medycznego</t>
  </si>
  <si>
    <t>POIiŚ.9.P.265</t>
  </si>
  <si>
    <t>Kompleksowe odtworzenie wyposażenia i infrastruktury oddziałów udzielających świadczeń z zakresu leczenia chorób nowotworowych, układu kostno-stawowo-mięśniowego, położnictwa i ginekologii i leczenia chorób dzieci oraz współpracujących pracowni diagnostycznych w SPSK Nr 1 PUM</t>
  </si>
  <si>
    <t>POIiŚ.9.P.266</t>
  </si>
  <si>
    <t>Zakup sprzętu medycznego dla Centrum Medycyny Nieinwazyjnej w Uniwersyteckim Centrum Klinicznym</t>
  </si>
  <si>
    <t>POIiŚ.9.P.267</t>
  </si>
  <si>
    <t>PROKARDIO - modernizacja ośrodka kompleksowej diagnostyki, leczenia chorób układu krążenia</t>
  </si>
  <si>
    <t>POIiŚ.9.P.268</t>
  </si>
  <si>
    <t xml:space="preserve">Utworzenie Szpitalnego Oddziału Ratunkowego (SOR) wraz z wyposażeniem na bazie istniejącej Izby Przyjęć w Specjalistycznym Szpitalu Miejskim im. M. Kopernika w Toruniu  </t>
  </si>
  <si>
    <t>zmieniono montaż finansowy; mail-info SKS z dn. 29.03.2019</t>
  </si>
  <si>
    <t>Działanie - kod</t>
  </si>
  <si>
    <t>Działanie - nazwa</t>
  </si>
  <si>
    <t>Nr priorytetu inwestycyjnego</t>
  </si>
  <si>
    <t>Tabela 1: Alokacja w ramach  Programu Operacyjnego Infrastruktura i Środowisko na lata 2014 – 2020</t>
  </si>
  <si>
    <t>Infrastruktura ratownictwa medycznego</t>
  </si>
  <si>
    <t>Infrastruktura ponadregionalnych podmiotów leczniczych</t>
  </si>
  <si>
    <t>9a</t>
  </si>
  <si>
    <t>9.1</t>
  </si>
  <si>
    <t>9.2</t>
  </si>
  <si>
    <t>wsparcie UE - EFRR [EUR]</t>
  </si>
  <si>
    <t xml:space="preserve">Modernizacja i doposażenie Centrum Urazowego funkcjonującego w strukturach SPSK NR 4 w Lublinie w celu zwiększenia dostępności i skuteczności udzielania świadczeń ratowniczych </t>
  </si>
  <si>
    <t>SAMODZIELNY PUBLICZNY ZAKŁAD OPIEKI ZDROWOTNEJ LOTNICZE POGOTOWIE RATUNKOWE</t>
  </si>
  <si>
    <t>POIS.09.01.00-00-0117/16-03</t>
  </si>
  <si>
    <t>INSTYTUT &amp;QUOT;CENTRUM ZDROWIA MATKI POLKI&amp;QUOT;</t>
  </si>
  <si>
    <t xml:space="preserve">Rozbudowa, przebudowa i doposażenie USK im. WAM - CSW w Łodzi celem utworzenia Szpitalnego Oddziału Ratunkowego z lądowiskiem dla helikopterów </t>
  </si>
  <si>
    <t>POIS.09.01.00-00-0121/16-03</t>
  </si>
  <si>
    <t>WOJEWÓDZKI SZPITAL SPECJALISTYCZNY IM. M.KOPERNIKA W ŁODZI</t>
  </si>
  <si>
    <t xml:space="preserve">Doposażenie Centrum Urazowego w WSS im. M. Kopernika w Łodzi w specjalistyczny sprzęt medyczny </t>
  </si>
  <si>
    <t>POIS.09.01.00-00-0133/16-03</t>
  </si>
  <si>
    <t xml:space="preserve">Doposażenie Działu Diagnostyki Obrazowej w sprzęt specjalistyczny w ramach funkcjonującego Centrum Urazowego w Wojewódzkim Szpitalu Specjalistycznym w Olsztynie </t>
  </si>
  <si>
    <t>UNIWERSYTECKI SZPITAL KLINICZNY IM. JANA MIKULICZA-RADECKIEGO WE WROCŁAWIU</t>
  </si>
  <si>
    <t>SAMODZIELNY PUBLICZNY SZPITAL KLINICZNY NR 7 ŚLĄSKIEGO UNIWERSYTETU MEDYCZNEGO W KATOWICACH GÓRNOŚLĄSKIE CENTRUM MEDYCZNE IM. PROF. LESZKA GIECA</t>
  </si>
  <si>
    <t>POIS.09.01.00-00-0143/17-03</t>
  </si>
  <si>
    <t>POIS.09.01.00-00-0144/17-04</t>
  </si>
  <si>
    <t>POIS.09.01.00-00-0247/17-02</t>
  </si>
  <si>
    <t>Utworzenie centrum urazowego w Uniwersyteckim Szpitalu Dziecięcym w Krakowie</t>
  </si>
  <si>
    <t>POIS.09.01.00-00-0248/17-01</t>
  </si>
  <si>
    <t>POIS.09.01.00-00-0250/17-02</t>
  </si>
  <si>
    <t xml:space="preserve">Przebudowa i doposażenie w aparaturę medyczną Centrum Urazowego w Uniwersyteckim Szpitalu Klinicznym w Opolu w celu zwiększenia dostępności i skuteczności udzielania świadczeń medycznych w ramach Programu Operacyjnego Infrastruktura i Środowisko 2014-2020 </t>
  </si>
  <si>
    <t>POIS.09.01.00-00-0256/17-03</t>
  </si>
  <si>
    <t>POIS.09.01.00-00-0257/18-03</t>
  </si>
  <si>
    <t xml:space="preserve">Budowa i wyposażenie Szpitalnego Oddziału Ratunkowego w SPZOZ w Wolsztynie </t>
  </si>
  <si>
    <t>POIS.09.01.00-00-0258/18-01</t>
  </si>
  <si>
    <t xml:space="preserve">Budowa i wyposażenie SOR oraz lądowiska dla śmigłowców LPR w Samodzielnym Publicznym Zakładzie Opieki Zdrowotnej w Łapach </t>
  </si>
  <si>
    <t>POIS.09.01.00-00-0260/18-01</t>
  </si>
  <si>
    <t>POIS.09.01.00-00-0263/18-01</t>
  </si>
  <si>
    <t>POIS.09.01.00-00-0265/18-00</t>
  </si>
  <si>
    <t xml:space="preserve">Utworzenie Szpitalnego Oddziału Ratunkowego w ZOZ w Szczytnie </t>
  </si>
  <si>
    <t>POIS.09.01.00-00-0266/18-01</t>
  </si>
  <si>
    <t>POIS.09.01.00-00-0267/18-03</t>
  </si>
  <si>
    <t xml:space="preserve">Poprawa warunków i skuteczności działań ratowniczych SOR w Staszowie celem ponadregionalnego zabezpieczenia ludności w stanach zagrożenia życia </t>
  </si>
  <si>
    <t>POIS.09.01.00-00-0268/18-01</t>
  </si>
  <si>
    <t>POIS.09.01.00-00-0270/18-01</t>
  </si>
  <si>
    <t>POIS.09.01.00-00-0275/18-01</t>
  </si>
  <si>
    <t xml:space="preserve">Dofinansowanie zakupu sprzętu medycznego dla Szpitalnego Oddziału Ratunkowego w Wojskowym Instytucie Medycznym </t>
  </si>
  <si>
    <t>POIS.09.01.00-00-0283/18-01</t>
  </si>
  <si>
    <t>POIS.09.01.00-00-0286/18-01</t>
  </si>
  <si>
    <t>POIS.09.01.00-00-0288/18-01</t>
  </si>
  <si>
    <t xml:space="preserve">Dofinansowanie zakupu sprzętu medycznego dla Szpitalnego Oddziału Ratunkowego w Centralnym Szpitalu Klinicznym Uniwersytetu Medycznego w Łodzi </t>
  </si>
  <si>
    <t>POIS.09.01.00-00-0290/18-01</t>
  </si>
  <si>
    <t>POIS.09.01.00-00-0292/18-01</t>
  </si>
  <si>
    <t>SPECJALISTYCZNE CENTRUM MEDYCZNE SPÓŁKA AKCYJNA W POLANICY-ZDRÓJ</t>
  </si>
  <si>
    <t>POIS.09.01.00-00-0296/18-01</t>
  </si>
  <si>
    <t>POIS.09.01.00-00-0300/18-03</t>
  </si>
  <si>
    <t>POIS.09.01.00-00-0302/18-01</t>
  </si>
  <si>
    <t>SAMODZIELNY PUBLICZNY ZAKŁAD OPIEKI ZDROWOTNEJ SZPITAL POWIATOWY W CHRZANOWIE</t>
  </si>
  <si>
    <t xml:space="preserve">Dofinansowanie zakupu sprzętu medycznego dla Szpitalnego Oddziału Ratunkowego w Wielospecjalistycznym Szpitalu Wojewódzkim w Gorzowie Wlkp. Sp. z o. o. </t>
  </si>
  <si>
    <t>POIS.09.01.00-00-0310/18-01</t>
  </si>
  <si>
    <t>POIS.09.01.00-00-0318/18-02</t>
  </si>
  <si>
    <t xml:space="preserve">Dofinansowanie zakupu sprzętu medycznego dla Szpitalnego Oddziału Ratunkowego w Nowym Szpitalu Sp. z o.o. - lokalizacja Nowy Szpital w Świeciu </t>
  </si>
  <si>
    <t>POIS.09.01.00-00-0324/18-02</t>
  </si>
  <si>
    <t>Zakup sprzętu medycznego dla Szpitalnego Oddziału Ratunkowego w Powiatowym Centrum Zdrowia w Kartuzach</t>
  </si>
  <si>
    <t>POIS.09.01.00-00-0329/18-01</t>
  </si>
  <si>
    <t>POIS.09.01.00-00-0334/18-01</t>
  </si>
  <si>
    <t xml:space="preserve">Dofinansowanie zakupu sprzętu medycznego dla Szpitalnego Oddziału Ratunkowego w Zespole Opieki Zdrowotnej „Szpitala Powiatowego” w Sochaczewie </t>
  </si>
  <si>
    <t>POIS.09.01.00-00-0340/18-01</t>
  </si>
  <si>
    <t>POIS.09.01.00-00-0343/18-01</t>
  </si>
  <si>
    <t xml:space="preserve">Dofinansowanie zakupu sprzętu medycznego dla Szpitalnego Oddziału Ratunkowego w Pałuckim Centrum Zdrowia Sp. z o.o. w Żninie </t>
  </si>
  <si>
    <t>POIS.09.01.00-00-0347/18-01</t>
  </si>
  <si>
    <t>POIS.09.01.00-00-0349/18-01</t>
  </si>
  <si>
    <t>POWIATOWY ZAKŁAD OPIEKI ZDROWOTNEJ W STARACHOWICACH</t>
  </si>
  <si>
    <t>POIS.09.01.00-00-0352/18-02</t>
  </si>
  <si>
    <t>POIS.09.01.00-00-0357/18-01</t>
  </si>
  <si>
    <t>POIS.09.01.00-00-0358/18-01</t>
  </si>
  <si>
    <t xml:space="preserve">Dofinansowanie zakupu sprzętu medycznego dla Szpitalnego Oddziału Ratunkowego w Samodzielnym Publicznym Zakładzie Opieki Zdrowotnej w Radzyniu Podlaskim </t>
  </si>
  <si>
    <t>POIS.09.01.00-00-0362/18-00</t>
  </si>
  <si>
    <t>SZPITAL REJONOWY IM. DR JÓZEFA ROSTKA W RACIBORZU</t>
  </si>
  <si>
    <t>POIS.09.01.00-00-0364/18-01</t>
  </si>
  <si>
    <t>POIS.09.01.00-00-0365/19-00</t>
  </si>
  <si>
    <t>SZPITAL KLINICZNY IM. HELIODORA ŚWIĘCICKIEGO UNIWERSYTETU MEDYCZNEGO IM. KAROLA MARCINKOWSKIEGO W POZNANIU</t>
  </si>
  <si>
    <t>Budowa Szpitalnego Oddziału Ratunkowego wraz z Centrum Medycyny Ratunkowej i Interwencyjnej jako I etap organizacji Centralnego Zintegrowanego Szpitala Klinicznego U.M. w Poznaniu</t>
  </si>
  <si>
    <t>POIS.09.01.00-00-0366/18-00</t>
  </si>
  <si>
    <t>Wsparcie baz Lotniczego Pogotowia Ratunkowego – etap 3</t>
  </si>
  <si>
    <t>POIS.09.01.00-00-0367/19-00</t>
  </si>
  <si>
    <t>SAMODZIELNY PUBLICZNY ZAKŁAD OPIEKI ZDROWOTNEJ MINISTERSTWA SPRAW WEWNĘTRZNYCH I ADMINISTRACJI W KATOWICACH IM. SIERŻANTA GRZEGORZA ZAŁOGI</t>
  </si>
  <si>
    <t>Rozbudowa i doposażenie szpitala celem utworzenia Szpitalnego Oddziału Ratunkowego w Samodzielnym Publicznym Zakładzie Opieki Zdrowotnej Ministerstwa Spraw Wewnętrznych i Administracji w Katowicach im. Sierżanta Grzegorza Załogi</t>
  </si>
  <si>
    <t>POIS.09.01.00-00-0368/19-00</t>
  </si>
  <si>
    <t>POIS.09.01.00-00-0369/19-00</t>
  </si>
  <si>
    <t>SAMODZIELNY PUBLICZNY ZAKŁAD OPIEKI ZDROWOTNEJ W WIELUNIU</t>
  </si>
  <si>
    <t>Zakup aparatury medycznej i wyposażenia oraz przebudowa części pomieszczeń SOR w Wieluniu</t>
  </si>
  <si>
    <t>POIS.09.01.00-00-0370/19-00</t>
  </si>
  <si>
    <t>POIS.09.01.00-00-0371/19-00</t>
  </si>
  <si>
    <t>Budowa lądowiska dla śmigłowców przy Szpitalnym Oddziale Ratunkowym w Janowie Lubelskim</t>
  </si>
  <si>
    <t>POIS.09.01.00-00-0372/19-00</t>
  </si>
  <si>
    <t>SAMODZIELNY PUBLICZNY ZAKŁAD OPIEKI ZDROWOTNEJ W LUBARTOWIE</t>
  </si>
  <si>
    <t>Poprawa jakości i dostępności udzielanych świadczeń zdrowotnych w Samodzielnym Publicznym Zakładzie Opieki Zdrowotnej w Lubartowie poprzez utworzenie Szpitalnego Oddziału Ratunkowego wraz z infrastrukturą techniczną i zakupem sprzętu medycznego</t>
  </si>
  <si>
    <t>POIS.09.01.00-00-0373/19-00</t>
  </si>
  <si>
    <t>SPECJALISTYCZNY SZPITAL MIEJSKI IM.MIKOŁAJA KOPERNIKA</t>
  </si>
  <si>
    <t>Utworzenie Szpitalnego Oddziału Ratunkowego (SOR) wraz z wyposażeniem na bazie istniejącej Izby Przyjęć w Specjalistycznym Szpitalu Miejskim im. M. Kopernika w Toruniu</t>
  </si>
  <si>
    <t>POIS.09.02.00-00-0121/17-02</t>
  </si>
  <si>
    <t>POIS.09.02.00-00-0126/17-01</t>
  </si>
  <si>
    <t>POIS.09.02.00-00-0132/17-02</t>
  </si>
  <si>
    <t>POIS.09.02.00-00-0133/17-02</t>
  </si>
  <si>
    <t>POIS.09.02.00-00-0134/17-02</t>
  </si>
  <si>
    <t>POIS.09.02.00-00-0135/17-04</t>
  </si>
  <si>
    <t xml:space="preserve">Wymiana akceleratorów liniowych w Centrum Onkologii w Gliwicach w celu poprawy jakości i usprawnienia procesu leczenia onkologicznego – etap nr I </t>
  </si>
  <si>
    <t>POIS.09.02.00-00-0139/18-02</t>
  </si>
  <si>
    <t>POIS.09.02.00-00-0140/18-02</t>
  </si>
  <si>
    <t>POIS.09.02.00-00-0142/18-01</t>
  </si>
  <si>
    <t>4 WOJSKOWY SZPITAL KLINICZNY Z POLIKLINIKĄ SAMODZIELNY PUBLICZNY ZAKŁAD OPIEKI ZDROWOTNEJ WE WROCŁAWIU</t>
  </si>
  <si>
    <t>Utworzenie referencyjnego ośrodka leczenia niepłodności w 4 Wojskowym Szpitalu Klinicznym z Polikliniką Sp ZOZ we Wrocławiu</t>
  </si>
  <si>
    <t>POIS.09.02.00-00-0143/18-01</t>
  </si>
  <si>
    <t>SZPITAL KLINICZNY IM. KS. ANNY MAZOWIECKIEJ</t>
  </si>
  <si>
    <t>Misja: „Dziecko”. Modernizacja i doposażenie Szpitala Karowa jako referencyjnego ośrodka leczenia niepłodności</t>
  </si>
  <si>
    <t>POIS.09.02.00-00-0147/18-00</t>
  </si>
  <si>
    <t>Cyfrowy tomograf PET/CT dla Zakładu Medycyny Nuklearnej z Ośrodkiem PET Świętokrzyskiego Centrum Onkologii w Kielcach</t>
  </si>
  <si>
    <t>POIS.09.02.00-00-0149/18-00</t>
  </si>
  <si>
    <t>POIS.09.02.00-00-0150/19-00</t>
  </si>
  <si>
    <t>UNIWERSYTECKIE CENTRUM KLINICZNE W GDAŃSKU</t>
  </si>
  <si>
    <t xml:space="preserve">Doposażenie Pomorskiego Ośrodka Transplantacji Płuc w Uniwersyteckim Centrum Klinicznym w Gdańsku </t>
  </si>
  <si>
    <t>POIS.09.02.00-00-0151/19-00</t>
  </si>
  <si>
    <t>SAMODZIELNY PUBLICZNY ZAKŁAD OPIEKI ZDROWOTNEJ SZPITAL SPECJALISTYCZNY MINISTERSTWA SPRAW WEWNĘTRZNYCH I ADMINISTRACJI W GŁUCHOŁAZACH</t>
  </si>
  <si>
    <t>POIS.09.02.00-00-0153/19-00</t>
  </si>
  <si>
    <t>105. KRESOWY SZPITAL WOJSKOWY Z PRZYCHODNIĄ SAMODZIELNY PUBLICZNY ZAKŁAD OPIEKI ZDROWOTNEJ W ŻARACH</t>
  </si>
  <si>
    <t>Pogłębienie diagnostyki w ramach Narodowego Programu Zwalczania Chorób Nowotworowych poprzez zakup specjalistycznej aparatury medycznej w celu wczesnego wykrywania nowotworów w 105. Kresowym Szpitalu Wojskowym z Przychodnią SP ZOZ w Żarach</t>
  </si>
  <si>
    <t>POIS.09.02.00-00-0154/19-01</t>
  </si>
  <si>
    <t>SAMODZIELNY PUBLICZNY ZAKŁAD OPIEKI ZDROWOTNEJ MINISTERSTWA SPRAW WEWNĘTRZNYCH I ADMINISTRACJI W KOSZALINIE</t>
  </si>
  <si>
    <t>POIS.09.02.00-00-0156/19-00</t>
  </si>
  <si>
    <t>SAMODZIELNY PUBLICZNY SZPITAL KLINICZNY IM. PROF. ADAMA GRUCY CMKP</t>
  </si>
  <si>
    <t>Doposażenie SPSK im. prof. Adama Grucy CMKP w Otwocku poprzez zakup cyfrowego aparatu rtg dla potrzeb pracowni rentgenowskiej oraz zakup cyfrowego śródoperacyjnego aparatu rentgenowskiego typu C-arm dla potrzeb bloku operacyjnego w celu poprawy jakości i dostępności udzielanych świadczeń zdrowotnych</t>
  </si>
  <si>
    <t>POIS.09.02.00-00-0157/19-00</t>
  </si>
  <si>
    <t>Przebudowa i modernizacja Kliniki Kardiologii i Oddziału Onkologii w celu podniesienia skuteczności terapii w Uniwersyteckim Szpitalu Klinicznym im. Jana Mikulicza-Radeckiego we Wrocławiu</t>
  </si>
  <si>
    <t>POIS.09.02.00-00-0158/19-01</t>
  </si>
  <si>
    <t>„Zakup tomografu dla potrzeb kardiologicznych”</t>
  </si>
  <si>
    <t>POIS.09.02.00-00-0159/19-00</t>
  </si>
  <si>
    <t>POIS.09.02.00-00-0160/19-00</t>
  </si>
  <si>
    <t>POIS.09.02.00-00-0161/19-00</t>
  </si>
  <si>
    <t>INSTYTUT KARDIOLOGII IM. PRYMASA TYSIĄCLECIA STEFANA KARDYNAŁA WYSZYŃSKIEGO</t>
  </si>
  <si>
    <t xml:space="preserve">Odtworzenie ponadregionalnego Ośrodka Leczenia Zaburzeń Rytmu i Niewydolności Serca w Instytucie Kardiologii w Warszawie </t>
  </si>
  <si>
    <t>POIS.09.02.00-00-0162/19-00</t>
  </si>
  <si>
    <t>NARODOWY INSTYTU GERIATRII, REUMATOLOGII I REHABILITACJI IM. PROF. DR HAB. MED ELEONORY REICHER</t>
  </si>
  <si>
    <t>POIS.09.02.00-00-0163/19-00</t>
  </si>
  <si>
    <t>INSTYTUT "POMNIK - CENTRUM ZDROWIA DZIECKA"</t>
  </si>
  <si>
    <t>Wsparcie oddziałów o charakterze zabiegowym i zachowawczym oraz pracowni diagnostycznych ponadregionalnego szpitala pediatrycznego Instytutu „Pomnik – Centrum Zdrowia Dziecka"</t>
  </si>
  <si>
    <t>POIS.09.02.00-00-0164/19-00</t>
  </si>
  <si>
    <t>UNIWERSYTECKI SZPITAL KLINICZNY W OLSZTYNIE</t>
  </si>
  <si>
    <t>POIS.09.02.00-00-0165/19-00</t>
  </si>
  <si>
    <t>1 WOJSKOWY SZPITAL KLINICZNY Z POLIKLINIKĄ SPZOZ W LUBLINIE – FILIA W EŁKU</t>
  </si>
  <si>
    <t>POIS.09.02.00-00-0166/19-00</t>
  </si>
  <si>
    <t xml:space="preserve">„Stworzenie w Szpitalu Klinicznym im. H. Święcickiego w Poznaniu zintegrowanego Ośrodka diagnostyki, leczenia i profilaktyki zaburzeń układu krążenia i patologii naczyń mózgowych” </t>
  </si>
  <si>
    <t>POIS.09.02.00-00-0167/19-00</t>
  </si>
  <si>
    <t>SAMODZIELNY PUBLICZNY ZAKŁAD OPIEKI ZDROWOTNEJ MINISTERSTWA SPRAW WEWNĘTRZNYCH I ADMINISTRACJI W POZNANIU IM. PROF. LUDWIKA BIERKOWSKIEGO</t>
  </si>
  <si>
    <t>POIS.09.02.00-00-0168/19-01</t>
  </si>
  <si>
    <t>CENTRALNY SZPITAL KLINICZNY MINISTERSTWA SPRAW WEWNĘTRZNYCH I ADMINISTRACJI W WARSZAWIE</t>
  </si>
  <si>
    <t>POIS.09.02.00-00-0169/19-00</t>
  </si>
  <si>
    <t>POIS.09.02.00-00-0170/19-00</t>
  </si>
  <si>
    <t>SAMODZIELNY PUBLICZNY ZAKŁAD OPIEKI ZDROWOTNEJ SZPITAL SPECJALISTYCZNY MINISTERSTWA SPRAW WEWNĘTRZNYCH I ADMINISTRACJI W ZŁOCIEŃCU</t>
  </si>
  <si>
    <t>POIS.09.02.00-00-0171/19-00</t>
  </si>
  <si>
    <t>SZPITAL WOJSKOWY Z PRZYCHODNIĄ, SAMODZIELNYM PUBLICZNYM ZAKŁADEM OPIEKI ZDROWOTNEJ W WAŁCZU</t>
  </si>
  <si>
    <t>POIS.09.02.00-00-0172/19-00</t>
  </si>
  <si>
    <t xml:space="preserve">Kompleksowa opieka perinatalna nad kobietą ciężarną, płodem i noworodkiem w Instytucie "CZMP" w Łodzi </t>
  </si>
  <si>
    <t>POIS.09.02.00-00-0173/19-00</t>
  </si>
  <si>
    <t>SAMODZIELNY PUBLICZNY SZPITAL KLINICZNY NR 2 PUM W SZCZECINIE</t>
  </si>
  <si>
    <t>Poszerzenie możliwości i dostępności do nowoczesnego leczenia kardiologicznego poprzez zakup specjalistycznej aparatury dla SPSK - 2 PUM w Szczecinie</t>
  </si>
  <si>
    <t>POIS.09.02.00-00-0174/19-00</t>
  </si>
  <si>
    <t>Modernizacja i doposażenie Kliniki Położnictwa, Perinatologii i Ginekologii – Bloku Porodowego w Instytucie „Centrum Zdrowia Matki Polki” w Łodzi"</t>
  </si>
  <si>
    <t>POIS.09.02.00-00-0175/19-00</t>
  </si>
  <si>
    <t>POIS.09.02.00-00-0176/19-00</t>
  </si>
  <si>
    <t>SAMODZIELNY PUBLICZNY ZAKŁAD OPIEKI ZDROWOTNEJ MINISTERSTWA SPRAW WEWNĘTRZNYCH I ADMINISTRACJI W SZCZECINIE</t>
  </si>
  <si>
    <t>Poprawa jakości diagnostyki oraz wdrożenie nowych metod leczenia chorób nowotworowych układu pokarmowego ze szczególnym uwzględnieniem nowotworów trzustki w SPZOZ MSWIA w Szczecinie</t>
  </si>
  <si>
    <t>POIS.09.02.00-00-0177/19-00</t>
  </si>
  <si>
    <t>SAMODZIELNY PUBLICZNY SZPITAL KLINICZNY NR 1 IM. PROF. TADEUSZA SOKOŁOWSKIEGO POMORSKIEGO UNIWERSYTETU MEDYCZNEGO W SZCZECINIE</t>
  </si>
  <si>
    <t>POIS.09.02.00-00-0178/19-00</t>
  </si>
  <si>
    <t>POIS.09.02.00-00-0179/19-00</t>
  </si>
  <si>
    <t>Podniesienie dostępności i jakości świadczeń medycznych w zakresie dedykowanym chorobom nowotworowym świadczonych przez SP ZOZ MSWiA w Poznaniu.</t>
  </si>
  <si>
    <t>Budżet naboru 
ogółem (całość alokacji)</t>
  </si>
  <si>
    <t>Krajowe środki publiczne [euro]</t>
  </si>
  <si>
    <t>Krajowe środki prywatne [euro]</t>
  </si>
  <si>
    <t xml:space="preserve">Finansowanie ogółem [euro] </t>
  </si>
  <si>
    <t>Ogółem</t>
  </si>
  <si>
    <t>Budżet państwa [euro]</t>
  </si>
  <si>
    <t>Budżet jst [euro]</t>
  </si>
  <si>
    <t>Inne [euro]</t>
  </si>
  <si>
    <t>11=[4+5+10]</t>
  </si>
  <si>
    <t>Kategoria regionu</t>
  </si>
  <si>
    <t xml:space="preserve">lepiej rozwinięty </t>
  </si>
  <si>
    <t>słabiej rozwinięty</t>
  </si>
  <si>
    <t>6=[7+8+9]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</si>
</sst>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&quot;-&quot;??\ _z_ł_-;_-@_-"/>
    <numFmt numFmtId="165" formatCode="&quot; &quot;#,##0.00&quot;    &quot;;&quot;-&quot;#,##0.00&quot;    &quot;;&quot; -&quot;00&quot;    &quot;;&quot; &quot;@&quot; &quot;"/>
    <numFmt numFmtId="166" formatCode="&quot;pozostaw puste&quot;;&quot;pozostaw puste&quot;;&quot;pozostaw puste&quot;;&quot;pozostaw puste&quot;"/>
    <numFmt numFmtId="167" formatCode=";;;"/>
    <numFmt numFmtId="168" formatCode="yyyy\-mm\-dd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 tint="0.249977111117893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E9D9"/>
        <bgColor rgb="FFFDE9D9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D5D9E2"/>
      </patternFill>
    </fill>
    <fill>
      <patternFill patternType="solid">
        <fgColor rgb="FFFFFFFF"/>
      </patternFill>
    </fill>
    <fill>
      <patternFill patternType="solid">
        <fgColor theme="0"/>
        <bgColor theme="6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3" borderId="0" applyNumberFormat="0" applyFont="0" applyBorder="0" applyAlignment="0" applyProtection="0"/>
    <xf numFmtId="167" fontId="2" fillId="4" borderId="0" applyFont="0" applyBorder="0" applyAlignment="0" applyProtection="0"/>
    <xf numFmtId="166" fontId="2" fillId="5" borderId="0" applyFon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wrapText="1"/>
    </xf>
    <xf numFmtId="2" fontId="7" fillId="0" borderId="0" xfId="0" applyNumberFormat="1" applyFont="1"/>
    <xf numFmtId="0" fontId="4" fillId="0" borderId="0" xfId="0" applyFont="1"/>
    <xf numFmtId="0" fontId="8" fillId="6" borderId="1" xfId="0" applyFont="1" applyFill="1" applyBorder="1" applyAlignment="1">
      <alignment horizontal="left" vertical="top" wrapText="1"/>
    </xf>
    <xf numFmtId="2" fontId="8" fillId="6" borderId="1" xfId="0" applyNumberFormat="1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center" vertical="top" wrapText="1"/>
    </xf>
    <xf numFmtId="4" fontId="7" fillId="7" borderId="1" xfId="0" applyNumberFormat="1" applyFont="1" applyFill="1" applyBorder="1" applyAlignment="1">
      <alignment horizontal="right" vertical="top" wrapText="1"/>
    </xf>
    <xf numFmtId="1" fontId="7" fillId="7" borderId="1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/>
    </xf>
    <xf numFmtId="14" fontId="9" fillId="0" borderId="1" xfId="0" applyNumberFormat="1" applyFont="1" applyBorder="1" applyAlignment="1">
      <alignment horizontal="right" vertical="center"/>
    </xf>
    <xf numFmtId="49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0" fontId="10" fillId="0" borderId="0" xfId="0" applyFont="1"/>
    <xf numFmtId="0" fontId="6" fillId="0" borderId="0" xfId="0" applyFont="1" applyAlignment="1"/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7" fillId="0" borderId="0" xfId="0" applyFont="1" applyAlignment="1">
      <alignment wrapText="1"/>
    </xf>
    <xf numFmtId="0" fontId="7" fillId="2" borderId="0" xfId="0" applyFont="1" applyFill="1"/>
    <xf numFmtId="0" fontId="4" fillId="0" borderId="0" xfId="0" applyFont="1" applyAlignment="1"/>
    <xf numFmtId="0" fontId="4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vertical="center"/>
    </xf>
    <xf numFmtId="14" fontId="11" fillId="0" borderId="1" xfId="0" applyNumberFormat="1" applyFont="1" applyBorder="1" applyAlignment="1">
      <alignment horizontal="right" vertical="center"/>
    </xf>
    <xf numFmtId="49" fontId="11" fillId="0" borderId="1" xfId="0" applyNumberFormat="1" applyFont="1" applyBorder="1" applyAlignment="1">
      <alignment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right" vertical="center"/>
    </xf>
    <xf numFmtId="164" fontId="11" fillId="2" borderId="1" xfId="0" applyNumberFormat="1" applyFont="1" applyFill="1" applyBorder="1" applyAlignment="1">
      <alignment vertical="center"/>
    </xf>
    <xf numFmtId="0" fontId="11" fillId="8" borderId="0" xfId="0" applyFont="1" applyFill="1" applyBorder="1" applyAlignment="1">
      <alignment vertical="center"/>
    </xf>
    <xf numFmtId="14" fontId="11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Border="1" applyAlignment="1">
      <alignment vertical="center"/>
    </xf>
    <xf numFmtId="0" fontId="8" fillId="2" borderId="0" xfId="0" applyFont="1" applyFill="1" applyAlignment="1">
      <alignment horizontal="left" vertical="center" wrapText="1"/>
    </xf>
    <xf numFmtId="0" fontId="8" fillId="8" borderId="0" xfId="0" applyFont="1" applyFill="1" applyAlignment="1">
      <alignment horizontal="left" vertical="center" wrapText="1"/>
    </xf>
    <xf numFmtId="0" fontId="11" fillId="8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4" fontId="11" fillId="2" borderId="0" xfId="1" applyNumberFormat="1" applyFont="1" applyFill="1" applyBorder="1" applyAlignment="1">
      <alignment horizontal="left" vertical="center" wrapText="1"/>
    </xf>
    <xf numFmtId="14" fontId="8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2" fillId="0" borderId="0" xfId="0" applyFont="1"/>
    <xf numFmtId="0" fontId="10" fillId="0" borderId="0" xfId="0" applyFont="1" applyFill="1"/>
    <xf numFmtId="3" fontId="10" fillId="0" borderId="0" xfId="0" applyNumberFormat="1" applyFont="1"/>
    <xf numFmtId="164" fontId="10" fillId="0" borderId="0" xfId="1" applyFont="1"/>
    <xf numFmtId="2" fontId="10" fillId="0" borderId="0" xfId="0" applyNumberFormat="1" applyFont="1"/>
    <xf numFmtId="164" fontId="10" fillId="0" borderId="0" xfId="0" applyNumberFormat="1" applyFont="1"/>
    <xf numFmtId="0" fontId="4" fillId="0" borderId="0" xfId="0" applyFont="1" applyBorder="1"/>
    <xf numFmtId="168" fontId="7" fillId="7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8" fillId="6" borderId="1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3" fontId="7" fillId="0" borderId="0" xfId="0" applyNumberFormat="1" applyFont="1" applyBorder="1"/>
    <xf numFmtId="0" fontId="8" fillId="6" borderId="3" xfId="0" applyFont="1" applyFill="1" applyBorder="1" applyAlignment="1">
      <alignment horizontal="center" vertical="top" wrapText="1"/>
    </xf>
    <xf numFmtId="0" fontId="7" fillId="0" borderId="0" xfId="0" applyFont="1" applyBorder="1"/>
    <xf numFmtId="0" fontId="8" fillId="6" borderId="1" xfId="0" applyFont="1" applyFill="1" applyBorder="1" applyAlignment="1">
      <alignment horizontal="center" vertical="top" wrapText="1"/>
    </xf>
    <xf numFmtId="0" fontId="7" fillId="6" borderId="2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</cellXfs>
  <cellStyles count="16">
    <cellStyle name="cf1" xfId="4" xr:uid="{00000000-0005-0000-0000-000000000000}"/>
    <cellStyle name="cf2" xfId="5" xr:uid="{00000000-0005-0000-0000-000001000000}"/>
    <cellStyle name="cf3" xfId="6" xr:uid="{00000000-0005-0000-0000-000002000000}"/>
    <cellStyle name="Dziesiętny" xfId="1" builtinId="3"/>
    <cellStyle name="Dziesiętny 2" xfId="3" xr:uid="{00000000-0005-0000-0000-000004000000}"/>
    <cellStyle name="Dziesiętny 2 2" xfId="12" xr:uid="{00000000-0005-0000-0000-000005000000}"/>
    <cellStyle name="Dziesiętny 2 3" xfId="9" xr:uid="{00000000-0005-0000-0000-000006000000}"/>
    <cellStyle name="Dziesiętny 2 4" xfId="14" xr:uid="{00000000-0005-0000-0000-000007000000}"/>
    <cellStyle name="Dziesiętny 3" xfId="7" xr:uid="{00000000-0005-0000-0000-000008000000}"/>
    <cellStyle name="Dziesiętny 3 2" xfId="10" xr:uid="{00000000-0005-0000-0000-000009000000}"/>
    <cellStyle name="Dziesiętny 4" xfId="11" xr:uid="{00000000-0005-0000-0000-00000A000000}"/>
    <cellStyle name="Dziesiętny 5" xfId="8" xr:uid="{00000000-0005-0000-0000-00000B000000}"/>
    <cellStyle name="Dziesiętny 6" xfId="13" xr:uid="{00000000-0005-0000-0000-00000C000000}"/>
    <cellStyle name="Dziesiętny 7" xfId="15" xr:uid="{00000000-0005-0000-0000-00000D000000}"/>
    <cellStyle name="Normalny" xfId="0" builtinId="0"/>
    <cellStyle name="Normalny 2" xfId="2" xr:uid="{00000000-0005-0000-0000-00000F000000}"/>
  </cellStyles>
  <dxfs count="0"/>
  <tableStyles count="0" defaultTableStyle="TableStyleMedium2" defaultPivotStyle="PivotStyleLight16"/>
  <colors>
    <mruColors>
      <color rgb="FF00FF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!!!%20RPO\Zdrowie\Plan%20Dzia&#322;a&#324;%202017\Plan%20Dzia&#322;a&#324;%202016_zmiany%20wysy&#322;ane%20informacyjnie\Plan%20dzia&#322;a&#324;%202017%2025.01.2017_WUP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PE\02%20NOWA%20PERSPEKTYWA%202014%20-%202020\zdrowie\Plan%20Dzia&#322;ania%202018\Pierwotny%20PD%20-%20listopad%202017\Plan_dzialan_w_sektorze_zdrowia%202018%20RPO_WD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PD.2.K.1"/>
      <sheetName val="RPZ1"/>
      <sheetName val="RPZ2"/>
      <sheetName val="RPZ3"/>
      <sheetName val="RPZ4"/>
      <sheetName val="Kryteria RPO WPD.2.K.1"/>
      <sheetName val="Konkurs RPO WPD.2.K.5"/>
      <sheetName val="Kryteria RPO WPD.2.K.5"/>
      <sheetName val=" Konkurs RPO WPD.7.K.1 "/>
      <sheetName val="RPZ RPO WPD.7.K.1 "/>
      <sheetName val="Kryteria  RPO WPD.7.K.1 "/>
      <sheetName val="Konkurs RPO 8.K.1"/>
      <sheetName val="Kryteria RPO 8.K.1 "/>
      <sheetName val="RPZ"/>
      <sheetName val="Projekt pozakonkursowy"/>
      <sheetName val="Planowane działania"/>
      <sheetName val="ZAŁ. 1"/>
    </sheetNames>
    <sheetDataSet>
      <sheetData sheetId="0">
        <row r="100">
          <cell r="N100" t="str">
            <v>PI 2c</v>
          </cell>
        </row>
        <row r="118">
          <cell r="K118" t="str">
            <v>Narzędzie 1</v>
          </cell>
        </row>
        <row r="119">
          <cell r="K119" t="str">
            <v>Narzędzie 2</v>
          </cell>
        </row>
        <row r="120">
          <cell r="K120" t="str">
            <v>Narzędzie 3</v>
          </cell>
        </row>
        <row r="121">
          <cell r="K121" t="str">
            <v>Narzędzie 4</v>
          </cell>
        </row>
        <row r="122">
          <cell r="K122" t="str">
            <v>Narzędzie 5</v>
          </cell>
        </row>
        <row r="123">
          <cell r="K123" t="str">
            <v>Narzędzie 6</v>
          </cell>
        </row>
        <row r="124">
          <cell r="K124" t="str">
            <v>Narzędzie 7</v>
          </cell>
        </row>
        <row r="125">
          <cell r="K125" t="str">
            <v>Narzędzie 8</v>
          </cell>
        </row>
        <row r="126">
          <cell r="K126" t="str">
            <v>Narzędzie 9</v>
          </cell>
        </row>
        <row r="127">
          <cell r="K127" t="str">
            <v>Narzędzie 10</v>
          </cell>
        </row>
        <row r="128">
          <cell r="K128" t="str">
            <v>Narzędzie 11</v>
          </cell>
        </row>
        <row r="129">
          <cell r="K129" t="str">
            <v>Narzędzie 12</v>
          </cell>
        </row>
        <row r="130">
          <cell r="K130" t="str">
            <v>Narzędzie 13</v>
          </cell>
        </row>
        <row r="131">
          <cell r="K131" t="str">
            <v>Narzędzie 14</v>
          </cell>
        </row>
        <row r="132">
          <cell r="K132" t="str">
            <v>Narzędzie 15</v>
          </cell>
        </row>
        <row r="133">
          <cell r="K133" t="str">
            <v>Narzędzie 16</v>
          </cell>
        </row>
        <row r="134">
          <cell r="K134" t="str">
            <v>Narzędzie 17</v>
          </cell>
        </row>
        <row r="135">
          <cell r="K135" t="str">
            <v>Narzędzie 18</v>
          </cell>
        </row>
        <row r="136">
          <cell r="K136" t="str">
            <v>Narzędzie 19</v>
          </cell>
        </row>
        <row r="137">
          <cell r="K137" t="str">
            <v>Narzędzie 20</v>
          </cell>
        </row>
        <row r="138">
          <cell r="K138" t="str">
            <v>Narzędzie 21</v>
          </cell>
        </row>
        <row r="139">
          <cell r="K139" t="str">
            <v>Narzędzie 22</v>
          </cell>
        </row>
        <row r="140">
          <cell r="K140" t="str">
            <v>Narzędzie 23</v>
          </cell>
        </row>
        <row r="141">
          <cell r="K141" t="str">
            <v>Narzędzie 24</v>
          </cell>
        </row>
        <row r="142">
          <cell r="K142" t="str">
            <v>Narzędzie 25</v>
          </cell>
        </row>
        <row r="143">
          <cell r="K143" t="str">
            <v>Narzędzie 26</v>
          </cell>
        </row>
        <row r="144">
          <cell r="K144" t="str">
            <v>Narzędzie 27</v>
          </cell>
        </row>
        <row r="145">
          <cell r="K145" t="str">
            <v>Narzędzie 28</v>
          </cell>
        </row>
        <row r="146">
          <cell r="K146" t="str">
            <v>Narzędzie 29</v>
          </cell>
        </row>
        <row r="147">
          <cell r="K147" t="str">
            <v>Narzędzie 30</v>
          </cell>
        </row>
        <row r="148">
          <cell r="K148" t="str">
            <v>Narzędzie 31</v>
          </cell>
        </row>
        <row r="149">
          <cell r="K149" t="str">
            <v>Narzędzie 32</v>
          </cell>
        </row>
        <row r="150">
          <cell r="K150" t="str">
            <v>Narzędzie 33</v>
          </cell>
        </row>
        <row r="151">
          <cell r="K151" t="str">
            <v>Narzędzie 34</v>
          </cell>
        </row>
        <row r="152">
          <cell r="K152" t="str">
            <v>Narzędzie 35</v>
          </cell>
        </row>
        <row r="153">
          <cell r="K153" t="str">
            <v>Narzędzie 36</v>
          </cell>
        </row>
        <row r="154">
          <cell r="K154" t="str">
            <v>Narzędzie 37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je ogólne"/>
      <sheetName val="Konkurs RPO WD 8.K.3"/>
      <sheetName val="Kryteria RPO WD 8.K.3"/>
      <sheetName val="RPZ 8.K.3"/>
      <sheetName val="Konkurs RPO WD 8.K.4"/>
      <sheetName val="Kryteria  RPO WD 8.K.4"/>
      <sheetName val="RPZ 8.K.4"/>
      <sheetName val="Konkurs RPO WD 8.K.5"/>
      <sheetName val="Kryteria RPO WD 8.K.5"/>
      <sheetName val="RPZ 8.K.5 "/>
      <sheetName val="Konkurs RPO WD 9.K.1"/>
      <sheetName val="Kryteria RPO WD 9.K.1"/>
      <sheetName val="Konkurs RPO WD 9.K.2"/>
      <sheetName val="Kryteria RPO WD 9.K.2"/>
      <sheetName val="Planowane działania"/>
      <sheetName val="Projekt pozakonkursowy"/>
      <sheetName val="ZAŁ. 1"/>
    </sheetNames>
    <sheetDataSet>
      <sheetData sheetId="0">
        <row r="104">
          <cell r="N104" t="str">
            <v>PI 2c</v>
          </cell>
        </row>
        <row r="105">
          <cell r="N105" t="str">
            <v>PI 8vi</v>
          </cell>
        </row>
        <row r="106">
          <cell r="N106" t="str">
            <v>PI 9a</v>
          </cell>
        </row>
        <row r="107">
          <cell r="N107" t="str">
            <v>PI 9iv</v>
          </cell>
        </row>
        <row r="108">
          <cell r="N108" t="str">
            <v>PI 10ii</v>
          </cell>
        </row>
        <row r="109">
          <cell r="N109" t="str">
            <v>PI 10iii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12"/>
  <sheetViews>
    <sheetView zoomScale="85" zoomScaleNormal="85" workbookViewId="0">
      <selection activeCell="E20" sqref="E20"/>
    </sheetView>
  </sheetViews>
  <sheetFormatPr defaultColWidth="8.85546875" defaultRowHeight="12" x14ac:dyDescent="0.2"/>
  <cols>
    <col min="1" max="1" width="14.7109375" style="2" customWidth="1"/>
    <col min="2" max="2" width="42.28515625" style="2" customWidth="1"/>
    <col min="3" max="3" width="13.42578125" style="2" customWidth="1"/>
    <col min="4" max="4" width="11.140625" style="2" customWidth="1"/>
    <col min="5" max="5" width="20.140625" style="2" customWidth="1"/>
    <col min="6" max="8" width="13.42578125" style="2" customWidth="1"/>
    <col min="9" max="10" width="9" style="2" bestFit="1" customWidth="1"/>
    <col min="11" max="11" width="12.140625" style="2" customWidth="1"/>
    <col min="12" max="16384" width="8.85546875" style="2"/>
  </cols>
  <sheetData>
    <row r="1" spans="1:11" x14ac:dyDescent="0.2">
      <c r="A1" s="1" t="s">
        <v>536</v>
      </c>
      <c r="B1" s="1" t="s">
        <v>535</v>
      </c>
    </row>
    <row r="2" spans="1:11" x14ac:dyDescent="0.2">
      <c r="A2" s="1"/>
    </row>
    <row r="3" spans="1:11" x14ac:dyDescent="0.2">
      <c r="A3" s="20" t="s">
        <v>1095</v>
      </c>
      <c r="B3" s="5"/>
      <c r="E3" s="5"/>
    </row>
    <row r="4" spans="1:11" ht="12" customHeight="1" x14ac:dyDescent="0.2">
      <c r="A4" s="21"/>
      <c r="B4" s="21"/>
      <c r="C4" s="62"/>
      <c r="D4" s="62"/>
      <c r="E4" s="67" t="s">
        <v>1101</v>
      </c>
      <c r="F4" s="66" t="s">
        <v>1268</v>
      </c>
      <c r="G4" s="66"/>
      <c r="H4" s="66"/>
      <c r="I4" s="66"/>
      <c r="J4" s="66" t="s">
        <v>1269</v>
      </c>
      <c r="K4" s="66" t="s">
        <v>1270</v>
      </c>
    </row>
    <row r="5" spans="1:11" ht="36" x14ac:dyDescent="0.2">
      <c r="A5" s="21" t="s">
        <v>1092</v>
      </c>
      <c r="B5" s="21" t="s">
        <v>1093</v>
      </c>
      <c r="C5" s="21" t="s">
        <v>1094</v>
      </c>
      <c r="D5" s="21" t="s">
        <v>1276</v>
      </c>
      <c r="E5" s="68"/>
      <c r="F5" s="6" t="s">
        <v>1271</v>
      </c>
      <c r="G5" s="6" t="s">
        <v>1272</v>
      </c>
      <c r="H5" s="6" t="s">
        <v>1273</v>
      </c>
      <c r="I5" s="6" t="s">
        <v>1274</v>
      </c>
      <c r="J5" s="66"/>
      <c r="K5" s="66"/>
    </row>
    <row r="6" spans="1:11" x14ac:dyDescent="0.2">
      <c r="A6" s="64">
        <v>1</v>
      </c>
      <c r="B6" s="61">
        <v>2</v>
      </c>
      <c r="C6" s="61">
        <v>3</v>
      </c>
      <c r="D6" s="61">
        <v>4</v>
      </c>
      <c r="E6" s="61">
        <v>5</v>
      </c>
      <c r="F6" s="61" t="s">
        <v>1279</v>
      </c>
      <c r="G6" s="61">
        <v>7</v>
      </c>
      <c r="H6" s="61">
        <v>8</v>
      </c>
      <c r="I6" s="61">
        <v>9</v>
      </c>
      <c r="J6" s="61">
        <v>10</v>
      </c>
      <c r="K6" s="61" t="s">
        <v>1275</v>
      </c>
    </row>
    <row r="7" spans="1:11" ht="24" x14ac:dyDescent="0.2">
      <c r="A7" s="22" t="s">
        <v>1099</v>
      </c>
      <c r="B7" s="23" t="s">
        <v>1096</v>
      </c>
      <c r="C7" s="24" t="s">
        <v>1098</v>
      </c>
      <c r="D7" s="24" t="s">
        <v>1278</v>
      </c>
      <c r="E7" s="25">
        <v>187205491</v>
      </c>
      <c r="F7" s="25">
        <f>G7+H7+I7</f>
        <v>43599715</v>
      </c>
      <c r="G7" s="25">
        <v>23153284</v>
      </c>
      <c r="H7" s="25">
        <v>12446431</v>
      </c>
      <c r="I7" s="25">
        <v>8000000</v>
      </c>
      <c r="J7" s="25">
        <v>2302834</v>
      </c>
      <c r="K7" s="25">
        <f>E7+F7+J7</f>
        <v>233108040</v>
      </c>
    </row>
    <row r="8" spans="1:11" ht="22.9" customHeight="1" x14ac:dyDescent="0.2">
      <c r="A8" s="22" t="s">
        <v>1099</v>
      </c>
      <c r="B8" s="23" t="s">
        <v>1096</v>
      </c>
      <c r="C8" s="24" t="s">
        <v>1098</v>
      </c>
      <c r="D8" s="24" t="s">
        <v>1277</v>
      </c>
      <c r="E8" s="25">
        <v>15127655</v>
      </c>
      <c r="F8" s="25">
        <f t="shared" ref="F8:F10" si="0">G8+H8+I8</f>
        <v>6705181</v>
      </c>
      <c r="G8" s="25">
        <v>3597208</v>
      </c>
      <c r="H8" s="25">
        <v>1789500</v>
      </c>
      <c r="I8" s="25">
        <v>1318473</v>
      </c>
      <c r="J8" s="25">
        <v>0</v>
      </c>
      <c r="K8" s="25">
        <f t="shared" ref="K8:K10" si="1">E8+F8+J8</f>
        <v>21832836</v>
      </c>
    </row>
    <row r="9" spans="1:11" ht="22.9" customHeight="1" x14ac:dyDescent="0.2">
      <c r="A9" s="22" t="s">
        <v>1100</v>
      </c>
      <c r="B9" s="23" t="s">
        <v>1097</v>
      </c>
      <c r="C9" s="24" t="s">
        <v>1098</v>
      </c>
      <c r="D9" s="24" t="s">
        <v>1278</v>
      </c>
      <c r="E9" s="25">
        <v>213389758</v>
      </c>
      <c r="F9" s="25">
        <f t="shared" si="0"/>
        <v>69204889</v>
      </c>
      <c r="G9" s="25">
        <v>69204889</v>
      </c>
      <c r="H9" s="25">
        <v>0</v>
      </c>
      <c r="I9" s="25">
        <v>0</v>
      </c>
      <c r="J9" s="25">
        <v>0</v>
      </c>
      <c r="K9" s="25">
        <f t="shared" si="1"/>
        <v>282594647</v>
      </c>
    </row>
    <row r="10" spans="1:11" ht="24" x14ac:dyDescent="0.2">
      <c r="A10" s="22" t="s">
        <v>1100</v>
      </c>
      <c r="B10" s="23" t="s">
        <v>1097</v>
      </c>
      <c r="C10" s="24" t="s">
        <v>1098</v>
      </c>
      <c r="D10" s="24" t="s">
        <v>1277</v>
      </c>
      <c r="E10" s="25">
        <v>52552123</v>
      </c>
      <c r="F10" s="25">
        <f t="shared" si="0"/>
        <v>20379177</v>
      </c>
      <c r="G10" s="25">
        <v>20379177</v>
      </c>
      <c r="H10" s="25">
        <v>0</v>
      </c>
      <c r="I10" s="25">
        <v>0</v>
      </c>
      <c r="J10" s="25">
        <v>0</v>
      </c>
      <c r="K10" s="25">
        <f t="shared" si="1"/>
        <v>72931300</v>
      </c>
    </row>
    <row r="11" spans="1:11" x14ac:dyDescent="0.2">
      <c r="F11" s="65"/>
      <c r="G11" s="65"/>
      <c r="H11" s="65"/>
      <c r="I11" s="65"/>
      <c r="J11" s="63"/>
      <c r="K11" s="63"/>
    </row>
    <row r="12" spans="1:11" x14ac:dyDescent="0.2">
      <c r="F12" s="63"/>
      <c r="G12" s="63"/>
      <c r="H12" s="63"/>
      <c r="I12" s="63"/>
      <c r="J12" s="63"/>
      <c r="K12" s="63"/>
    </row>
  </sheetData>
  <mergeCells count="4">
    <mergeCell ref="F4:I4"/>
    <mergeCell ref="J4:J5"/>
    <mergeCell ref="K4:K5"/>
    <mergeCell ref="E4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L239"/>
  <sheetViews>
    <sheetView tabSelected="1" zoomScale="80" zoomScaleNormal="80" workbookViewId="0">
      <selection activeCell="I251" sqref="I251"/>
    </sheetView>
  </sheetViews>
  <sheetFormatPr defaultColWidth="8.85546875" defaultRowHeight="12" x14ac:dyDescent="0.2"/>
  <cols>
    <col min="1" max="1" width="12.7109375" style="2" customWidth="1"/>
    <col min="2" max="2" width="12.42578125" style="2" customWidth="1"/>
    <col min="3" max="3" width="8.85546875" style="2"/>
    <col min="4" max="4" width="14.85546875" style="2" customWidth="1"/>
    <col min="5" max="5" width="28.7109375" style="2" customWidth="1"/>
    <col min="6" max="7" width="18" style="2" customWidth="1"/>
    <col min="8" max="8" width="12.7109375" style="2" customWidth="1"/>
    <col min="9" max="9" width="25.5703125" style="2" customWidth="1"/>
    <col min="10" max="10" width="17.7109375" style="2" customWidth="1"/>
    <col min="11" max="11" width="8.85546875" style="2"/>
    <col min="12" max="12" width="14.28515625" style="27" customWidth="1"/>
    <col min="13" max="16384" width="8.85546875" style="2"/>
  </cols>
  <sheetData>
    <row r="1" spans="1:11" x14ac:dyDescent="0.2">
      <c r="A1" s="1" t="s">
        <v>535</v>
      </c>
      <c r="D1" s="26"/>
    </row>
    <row r="2" spans="1:11" x14ac:dyDescent="0.2">
      <c r="D2" s="26"/>
      <c r="E2" s="26"/>
    </row>
    <row r="3" spans="1:11" x14ac:dyDescent="0.2">
      <c r="A3" s="28" t="s">
        <v>1044</v>
      </c>
      <c r="D3" s="26"/>
      <c r="E3" s="26"/>
    </row>
    <row r="4" spans="1:11" x14ac:dyDescent="0.2">
      <c r="D4" s="26"/>
    </row>
    <row r="5" spans="1:11" x14ac:dyDescent="0.2">
      <c r="D5" s="26"/>
    </row>
    <row r="6" spans="1:11" ht="120" x14ac:dyDescent="0.2">
      <c r="A6" s="29" t="s">
        <v>0</v>
      </c>
      <c r="B6" s="29" t="s">
        <v>1</v>
      </c>
      <c r="C6" s="29" t="s">
        <v>532</v>
      </c>
      <c r="D6" s="29" t="s">
        <v>2</v>
      </c>
      <c r="E6" s="29" t="s">
        <v>3</v>
      </c>
      <c r="F6" s="29" t="s">
        <v>96</v>
      </c>
      <c r="G6" s="29" t="s">
        <v>97</v>
      </c>
      <c r="H6" s="29" t="s">
        <v>4</v>
      </c>
      <c r="I6" s="29" t="s">
        <v>5</v>
      </c>
      <c r="J6" s="29" t="s">
        <v>533</v>
      </c>
      <c r="K6" s="29" t="s">
        <v>534</v>
      </c>
    </row>
    <row r="7" spans="1:11" s="11" customFormat="1" ht="67.5" x14ac:dyDescent="0.2">
      <c r="A7" s="12" t="s">
        <v>6</v>
      </c>
      <c r="B7" s="12" t="s">
        <v>103</v>
      </c>
      <c r="C7" s="12" t="s">
        <v>129</v>
      </c>
      <c r="D7" s="13" t="s">
        <v>105</v>
      </c>
      <c r="E7" s="13" t="s">
        <v>106</v>
      </c>
      <c r="F7" s="14">
        <v>20000000</v>
      </c>
      <c r="G7" s="14">
        <v>5000000</v>
      </c>
      <c r="H7" s="15" t="s">
        <v>531</v>
      </c>
      <c r="I7" s="16" t="s">
        <v>107</v>
      </c>
      <c r="J7" s="17" t="s">
        <v>101</v>
      </c>
      <c r="K7" s="18">
        <v>2015</v>
      </c>
    </row>
    <row r="8" spans="1:11" s="11" customFormat="1" ht="67.5" x14ac:dyDescent="0.2">
      <c r="A8" s="12" t="s">
        <v>6</v>
      </c>
      <c r="B8" s="12" t="s">
        <v>104</v>
      </c>
      <c r="C8" s="12" t="s">
        <v>129</v>
      </c>
      <c r="D8" s="13" t="s">
        <v>105</v>
      </c>
      <c r="E8" s="13" t="s">
        <v>106</v>
      </c>
      <c r="F8" s="14">
        <v>160000000</v>
      </c>
      <c r="G8" s="14">
        <v>28235294.117647052</v>
      </c>
      <c r="H8" s="15" t="s">
        <v>531</v>
      </c>
      <c r="I8" s="16" t="s">
        <v>107</v>
      </c>
      <c r="J8" s="17" t="s">
        <v>101</v>
      </c>
      <c r="K8" s="18">
        <v>2015</v>
      </c>
    </row>
    <row r="9" spans="1:11" ht="84" x14ac:dyDescent="0.2">
      <c r="A9" s="30" t="s">
        <v>6</v>
      </c>
      <c r="B9" s="30" t="s">
        <v>92</v>
      </c>
      <c r="C9" s="30" t="s">
        <v>130</v>
      </c>
      <c r="D9" s="31" t="s">
        <v>58</v>
      </c>
      <c r="E9" s="31" t="s">
        <v>93</v>
      </c>
      <c r="F9" s="32">
        <v>7861642</v>
      </c>
      <c r="G9" s="32">
        <v>2665958</v>
      </c>
      <c r="H9" s="33" t="s">
        <v>94</v>
      </c>
      <c r="I9" s="34" t="s">
        <v>95</v>
      </c>
      <c r="J9" s="35" t="s">
        <v>100</v>
      </c>
      <c r="K9" s="36">
        <v>2016</v>
      </c>
    </row>
    <row r="10" spans="1:11" ht="132" x14ac:dyDescent="0.2">
      <c r="A10" s="30" t="s">
        <v>6</v>
      </c>
      <c r="B10" s="30" t="s">
        <v>7</v>
      </c>
      <c r="C10" s="30" t="s">
        <v>130</v>
      </c>
      <c r="D10" s="31" t="s">
        <v>8</v>
      </c>
      <c r="E10" s="31" t="s">
        <v>9</v>
      </c>
      <c r="F10" s="32">
        <v>1699937.83</v>
      </c>
      <c r="G10" s="32">
        <v>316059.03999999998</v>
      </c>
      <c r="H10" s="33" t="s">
        <v>25</v>
      </c>
      <c r="I10" s="34" t="s">
        <v>11</v>
      </c>
      <c r="J10" s="35" t="s">
        <v>102</v>
      </c>
      <c r="K10" s="36">
        <v>2016</v>
      </c>
    </row>
    <row r="11" spans="1:11" ht="36" x14ac:dyDescent="0.2">
      <c r="A11" s="30" t="s">
        <v>6</v>
      </c>
      <c r="B11" s="30" t="s">
        <v>12</v>
      </c>
      <c r="C11" s="30" t="s">
        <v>130</v>
      </c>
      <c r="D11" s="31" t="s">
        <v>8</v>
      </c>
      <c r="E11" s="31" t="s">
        <v>13</v>
      </c>
      <c r="F11" s="32">
        <v>1700000</v>
      </c>
      <c r="G11" s="32">
        <v>300000</v>
      </c>
      <c r="H11" s="33" t="s">
        <v>47</v>
      </c>
      <c r="I11" s="34" t="s">
        <v>11</v>
      </c>
      <c r="J11" s="35" t="s">
        <v>102</v>
      </c>
      <c r="K11" s="36">
        <v>2016</v>
      </c>
    </row>
    <row r="12" spans="1:11" ht="48" x14ac:dyDescent="0.2">
      <c r="A12" s="30" t="s">
        <v>6</v>
      </c>
      <c r="B12" s="30" t="s">
        <v>14</v>
      </c>
      <c r="C12" s="30" t="s">
        <v>130</v>
      </c>
      <c r="D12" s="31" t="s">
        <v>8</v>
      </c>
      <c r="E12" s="31" t="s">
        <v>15</v>
      </c>
      <c r="F12" s="32">
        <v>1600000</v>
      </c>
      <c r="G12" s="32">
        <v>400000</v>
      </c>
      <c r="H12" s="33" t="s">
        <v>25</v>
      </c>
      <c r="I12" s="34" t="s">
        <v>11</v>
      </c>
      <c r="J12" s="35" t="s">
        <v>102</v>
      </c>
      <c r="K12" s="36">
        <v>2016</v>
      </c>
    </row>
    <row r="13" spans="1:11" ht="60" x14ac:dyDescent="0.2">
      <c r="A13" s="30" t="s">
        <v>6</v>
      </c>
      <c r="B13" s="30" t="s">
        <v>17</v>
      </c>
      <c r="C13" s="30" t="s">
        <v>130</v>
      </c>
      <c r="D13" s="31" t="s">
        <v>8</v>
      </c>
      <c r="E13" s="31" t="s">
        <v>18</v>
      </c>
      <c r="F13" s="32">
        <v>1700000</v>
      </c>
      <c r="G13" s="32">
        <v>300000</v>
      </c>
      <c r="H13" s="33" t="s">
        <v>47</v>
      </c>
      <c r="I13" s="34" t="s">
        <v>11</v>
      </c>
      <c r="J13" s="35" t="s">
        <v>102</v>
      </c>
      <c r="K13" s="36">
        <v>2016</v>
      </c>
    </row>
    <row r="14" spans="1:11" ht="24" x14ac:dyDescent="0.2">
      <c r="A14" s="30" t="s">
        <v>6</v>
      </c>
      <c r="B14" s="30" t="s">
        <v>19</v>
      </c>
      <c r="C14" s="30" t="s">
        <v>130</v>
      </c>
      <c r="D14" s="31" t="s">
        <v>8</v>
      </c>
      <c r="E14" s="31" t="s">
        <v>20</v>
      </c>
      <c r="F14" s="32">
        <v>1700000</v>
      </c>
      <c r="G14" s="32">
        <v>300000</v>
      </c>
      <c r="H14" s="33" t="s">
        <v>44</v>
      </c>
      <c r="I14" s="34" t="s">
        <v>11</v>
      </c>
      <c r="J14" s="35" t="s">
        <v>102</v>
      </c>
      <c r="K14" s="36">
        <v>2016</v>
      </c>
    </row>
    <row r="15" spans="1:11" ht="108" x14ac:dyDescent="0.2">
      <c r="A15" s="30" t="s">
        <v>6</v>
      </c>
      <c r="B15" s="30" t="s">
        <v>21</v>
      </c>
      <c r="C15" s="30" t="s">
        <v>130</v>
      </c>
      <c r="D15" s="31" t="s">
        <v>8</v>
      </c>
      <c r="E15" s="31" t="s">
        <v>22</v>
      </c>
      <c r="F15" s="32">
        <v>1700000</v>
      </c>
      <c r="G15" s="32">
        <v>2710000</v>
      </c>
      <c r="H15" s="33" t="s">
        <v>16</v>
      </c>
      <c r="I15" s="34" t="s">
        <v>11</v>
      </c>
      <c r="J15" s="35" t="s">
        <v>102</v>
      </c>
      <c r="K15" s="36">
        <v>2016</v>
      </c>
    </row>
    <row r="16" spans="1:11" ht="72" x14ac:dyDescent="0.2">
      <c r="A16" s="30" t="s">
        <v>6</v>
      </c>
      <c r="B16" s="30" t="s">
        <v>23</v>
      </c>
      <c r="C16" s="30" t="s">
        <v>130</v>
      </c>
      <c r="D16" s="31" t="s">
        <v>8</v>
      </c>
      <c r="E16" s="31" t="s">
        <v>24</v>
      </c>
      <c r="F16" s="32">
        <v>1700000</v>
      </c>
      <c r="G16" s="32">
        <v>300000</v>
      </c>
      <c r="H16" s="33" t="s">
        <v>25</v>
      </c>
      <c r="I16" s="34" t="s">
        <v>11</v>
      </c>
      <c r="J16" s="35" t="s">
        <v>102</v>
      </c>
      <c r="K16" s="36">
        <v>2016</v>
      </c>
    </row>
    <row r="17" spans="1:11" ht="84" x14ac:dyDescent="0.2">
      <c r="A17" s="30" t="s">
        <v>6</v>
      </c>
      <c r="B17" s="30" t="s">
        <v>26</v>
      </c>
      <c r="C17" s="30" t="s">
        <v>130</v>
      </c>
      <c r="D17" s="31" t="s">
        <v>8</v>
      </c>
      <c r="E17" s="31" t="s">
        <v>27</v>
      </c>
      <c r="F17" s="32">
        <v>1700000</v>
      </c>
      <c r="G17" s="32">
        <v>1069885.1299999999</v>
      </c>
      <c r="H17" s="33" t="s">
        <v>16</v>
      </c>
      <c r="I17" s="34" t="s">
        <v>11</v>
      </c>
      <c r="J17" s="35" t="s">
        <v>102</v>
      </c>
      <c r="K17" s="36">
        <v>2016</v>
      </c>
    </row>
    <row r="18" spans="1:11" ht="72" x14ac:dyDescent="0.2">
      <c r="A18" s="30" t="s">
        <v>6</v>
      </c>
      <c r="B18" s="30" t="s">
        <v>28</v>
      </c>
      <c r="C18" s="30" t="s">
        <v>130</v>
      </c>
      <c r="D18" s="31" t="s">
        <v>8</v>
      </c>
      <c r="E18" s="31" t="s">
        <v>29</v>
      </c>
      <c r="F18" s="32">
        <v>1700000</v>
      </c>
      <c r="G18" s="32">
        <v>300000</v>
      </c>
      <c r="H18" s="33" t="s">
        <v>25</v>
      </c>
      <c r="I18" s="34" t="s">
        <v>11</v>
      </c>
      <c r="J18" s="35" t="s">
        <v>102</v>
      </c>
      <c r="K18" s="36">
        <v>2016</v>
      </c>
    </row>
    <row r="19" spans="1:11" ht="48" x14ac:dyDescent="0.2">
      <c r="A19" s="30" t="s">
        <v>6</v>
      </c>
      <c r="B19" s="30" t="s">
        <v>30</v>
      </c>
      <c r="C19" s="30" t="s">
        <v>130</v>
      </c>
      <c r="D19" s="31" t="s">
        <v>8</v>
      </c>
      <c r="E19" s="31" t="s">
        <v>31</v>
      </c>
      <c r="F19" s="32">
        <v>1700000</v>
      </c>
      <c r="G19" s="32">
        <v>300000</v>
      </c>
      <c r="H19" s="33" t="s">
        <v>59</v>
      </c>
      <c r="I19" s="34" t="s">
        <v>11</v>
      </c>
      <c r="J19" s="35" t="s">
        <v>102</v>
      </c>
      <c r="K19" s="36">
        <v>2016</v>
      </c>
    </row>
    <row r="20" spans="1:11" ht="36" x14ac:dyDescent="0.2">
      <c r="A20" s="30" t="s">
        <v>6</v>
      </c>
      <c r="B20" s="30" t="s">
        <v>32</v>
      </c>
      <c r="C20" s="30" t="s">
        <v>130</v>
      </c>
      <c r="D20" s="31" t="s">
        <v>8</v>
      </c>
      <c r="E20" s="31" t="s">
        <v>33</v>
      </c>
      <c r="F20" s="32">
        <v>1698300</v>
      </c>
      <c r="G20" s="32">
        <v>299700</v>
      </c>
      <c r="H20" s="33" t="s">
        <v>59</v>
      </c>
      <c r="I20" s="34" t="s">
        <v>11</v>
      </c>
      <c r="J20" s="35" t="s">
        <v>102</v>
      </c>
      <c r="K20" s="36">
        <v>2016</v>
      </c>
    </row>
    <row r="21" spans="1:11" ht="36" x14ac:dyDescent="0.2">
      <c r="A21" s="30" t="s">
        <v>6</v>
      </c>
      <c r="B21" s="30" t="s">
        <v>34</v>
      </c>
      <c r="C21" s="30" t="s">
        <v>130</v>
      </c>
      <c r="D21" s="31" t="s">
        <v>8</v>
      </c>
      <c r="E21" s="31" t="s">
        <v>35</v>
      </c>
      <c r="F21" s="32">
        <v>1700000</v>
      </c>
      <c r="G21" s="32">
        <v>300000</v>
      </c>
      <c r="H21" s="33" t="s">
        <v>47</v>
      </c>
      <c r="I21" s="34" t="s">
        <v>11</v>
      </c>
      <c r="J21" s="35" t="s">
        <v>102</v>
      </c>
      <c r="K21" s="36">
        <v>2016</v>
      </c>
    </row>
    <row r="22" spans="1:11" s="11" customFormat="1" ht="247.5" x14ac:dyDescent="0.2">
      <c r="A22" s="12" t="s">
        <v>6</v>
      </c>
      <c r="B22" s="12" t="s">
        <v>48</v>
      </c>
      <c r="C22" s="12" t="s">
        <v>129</v>
      </c>
      <c r="D22" s="13" t="s">
        <v>49</v>
      </c>
      <c r="E22" s="13" t="s">
        <v>522</v>
      </c>
      <c r="F22" s="14">
        <v>23611014</v>
      </c>
      <c r="G22" s="14">
        <v>5902754</v>
      </c>
      <c r="H22" s="15" t="s">
        <v>10</v>
      </c>
      <c r="I22" s="16" t="s">
        <v>50</v>
      </c>
      <c r="J22" s="17" t="s">
        <v>98</v>
      </c>
      <c r="K22" s="18">
        <v>2016</v>
      </c>
    </row>
    <row r="23" spans="1:11" s="11" customFormat="1" ht="270" x14ac:dyDescent="0.2">
      <c r="A23" s="12" t="s">
        <v>6</v>
      </c>
      <c r="B23" s="12" t="s">
        <v>51</v>
      </c>
      <c r="C23" s="12" t="s">
        <v>129</v>
      </c>
      <c r="D23" s="13" t="s">
        <v>49</v>
      </c>
      <c r="E23" s="13" t="s">
        <v>523</v>
      </c>
      <c r="F23" s="14">
        <v>98086536</v>
      </c>
      <c r="G23" s="14">
        <v>17309389</v>
      </c>
      <c r="H23" s="15" t="s">
        <v>10</v>
      </c>
      <c r="I23" s="16" t="s">
        <v>50</v>
      </c>
      <c r="J23" s="17" t="s">
        <v>98</v>
      </c>
      <c r="K23" s="18">
        <v>2016</v>
      </c>
    </row>
    <row r="24" spans="1:11" s="11" customFormat="1" ht="247.5" x14ac:dyDescent="0.2">
      <c r="A24" s="12" t="s">
        <v>6</v>
      </c>
      <c r="B24" s="12" t="s">
        <v>52</v>
      </c>
      <c r="C24" s="12" t="s">
        <v>129</v>
      </c>
      <c r="D24" s="13" t="s">
        <v>49</v>
      </c>
      <c r="E24" s="13" t="s">
        <v>524</v>
      </c>
      <c r="F24" s="14">
        <v>23611014</v>
      </c>
      <c r="G24" s="14">
        <v>5902754</v>
      </c>
      <c r="H24" s="15" t="s">
        <v>10</v>
      </c>
      <c r="I24" s="16" t="s">
        <v>50</v>
      </c>
      <c r="J24" s="17" t="s">
        <v>98</v>
      </c>
      <c r="K24" s="18">
        <v>2016</v>
      </c>
    </row>
    <row r="25" spans="1:11" s="11" customFormat="1" ht="258.75" x14ac:dyDescent="0.2">
      <c r="A25" s="12" t="s">
        <v>6</v>
      </c>
      <c r="B25" s="12" t="s">
        <v>53</v>
      </c>
      <c r="C25" s="12" t="s">
        <v>129</v>
      </c>
      <c r="D25" s="13" t="s">
        <v>49</v>
      </c>
      <c r="E25" s="13" t="s">
        <v>525</v>
      </c>
      <c r="F25" s="14">
        <v>98086536</v>
      </c>
      <c r="G25" s="14">
        <v>17309389</v>
      </c>
      <c r="H25" s="15" t="s">
        <v>10</v>
      </c>
      <c r="I25" s="16" t="s">
        <v>50</v>
      </c>
      <c r="J25" s="17" t="s">
        <v>98</v>
      </c>
      <c r="K25" s="18">
        <v>2016</v>
      </c>
    </row>
    <row r="26" spans="1:11" ht="72" x14ac:dyDescent="0.2">
      <c r="A26" s="30" t="s">
        <v>6</v>
      </c>
      <c r="B26" s="30" t="s">
        <v>37</v>
      </c>
      <c r="C26" s="30" t="s">
        <v>130</v>
      </c>
      <c r="D26" s="31" t="s">
        <v>36</v>
      </c>
      <c r="E26" s="31" t="s">
        <v>38</v>
      </c>
      <c r="F26" s="32">
        <v>765000</v>
      </c>
      <c r="G26" s="32">
        <v>135000</v>
      </c>
      <c r="H26" s="33" t="s">
        <v>39</v>
      </c>
      <c r="I26" s="34" t="s">
        <v>50</v>
      </c>
      <c r="J26" s="35" t="s">
        <v>98</v>
      </c>
      <c r="K26" s="36">
        <v>2016</v>
      </c>
    </row>
    <row r="27" spans="1:11" ht="72" x14ac:dyDescent="0.2">
      <c r="A27" s="30" t="s">
        <v>6</v>
      </c>
      <c r="B27" s="30" t="s">
        <v>40</v>
      </c>
      <c r="C27" s="30" t="s">
        <v>130</v>
      </c>
      <c r="D27" s="31" t="s">
        <v>36</v>
      </c>
      <c r="E27" s="31" t="s">
        <v>41</v>
      </c>
      <c r="F27" s="32">
        <v>850000</v>
      </c>
      <c r="G27" s="32">
        <v>1150000</v>
      </c>
      <c r="H27" s="33" t="s">
        <v>25</v>
      </c>
      <c r="I27" s="34" t="s">
        <v>50</v>
      </c>
      <c r="J27" s="35" t="s">
        <v>98</v>
      </c>
      <c r="K27" s="36">
        <v>2016</v>
      </c>
    </row>
    <row r="28" spans="1:11" ht="72" x14ac:dyDescent="0.2">
      <c r="A28" s="30" t="s">
        <v>6</v>
      </c>
      <c r="B28" s="30" t="s">
        <v>42</v>
      </c>
      <c r="C28" s="30" t="s">
        <v>130</v>
      </c>
      <c r="D28" s="31" t="s">
        <v>36</v>
      </c>
      <c r="E28" s="31" t="s">
        <v>43</v>
      </c>
      <c r="F28" s="32">
        <v>850000</v>
      </c>
      <c r="G28" s="32">
        <v>433831</v>
      </c>
      <c r="H28" s="33" t="s">
        <v>247</v>
      </c>
      <c r="I28" s="34" t="s">
        <v>50</v>
      </c>
      <c r="J28" s="35" t="s">
        <v>98</v>
      </c>
      <c r="K28" s="36">
        <v>2016</v>
      </c>
    </row>
    <row r="29" spans="1:11" ht="36" x14ac:dyDescent="0.2">
      <c r="A29" s="30" t="s">
        <v>6</v>
      </c>
      <c r="B29" s="30" t="s">
        <v>45</v>
      </c>
      <c r="C29" s="30" t="s">
        <v>130</v>
      </c>
      <c r="D29" s="31" t="s">
        <v>36</v>
      </c>
      <c r="E29" s="31" t="s">
        <v>46</v>
      </c>
      <c r="F29" s="32">
        <v>832767.71</v>
      </c>
      <c r="G29" s="32">
        <v>232008.06</v>
      </c>
      <c r="H29" s="33" t="s">
        <v>85</v>
      </c>
      <c r="I29" s="34" t="s">
        <v>50</v>
      </c>
      <c r="J29" s="35" t="s">
        <v>98</v>
      </c>
      <c r="K29" s="36">
        <v>2016</v>
      </c>
    </row>
    <row r="30" spans="1:11" ht="48" x14ac:dyDescent="0.2">
      <c r="A30" s="30" t="s">
        <v>6</v>
      </c>
      <c r="B30" s="30" t="s">
        <v>54</v>
      </c>
      <c r="C30" s="30" t="s">
        <v>130</v>
      </c>
      <c r="D30" s="31" t="s">
        <v>55</v>
      </c>
      <c r="E30" s="31" t="s">
        <v>56</v>
      </c>
      <c r="F30" s="32">
        <v>25250000</v>
      </c>
      <c r="G30" s="32">
        <v>4815190</v>
      </c>
      <c r="H30" s="33" t="s">
        <v>59</v>
      </c>
      <c r="I30" s="34" t="s">
        <v>57</v>
      </c>
      <c r="J30" s="35" t="s">
        <v>99</v>
      </c>
      <c r="K30" s="36">
        <v>2016</v>
      </c>
    </row>
    <row r="31" spans="1:11" ht="72" x14ac:dyDescent="0.2">
      <c r="A31" s="30" t="s">
        <v>6</v>
      </c>
      <c r="B31" s="30" t="s">
        <v>64</v>
      </c>
      <c r="C31" s="30" t="s">
        <v>130</v>
      </c>
      <c r="D31" s="31" t="s">
        <v>58</v>
      </c>
      <c r="E31" s="31" t="s">
        <v>65</v>
      </c>
      <c r="F31" s="32">
        <v>8333399.9999999991</v>
      </c>
      <c r="G31" s="32">
        <v>1799368</v>
      </c>
      <c r="H31" s="33" t="s">
        <v>59</v>
      </c>
      <c r="I31" s="34" t="s">
        <v>57</v>
      </c>
      <c r="J31" s="35" t="s">
        <v>99</v>
      </c>
      <c r="K31" s="36">
        <v>2016</v>
      </c>
    </row>
    <row r="32" spans="1:11" ht="72" x14ac:dyDescent="0.2">
      <c r="A32" s="30" t="s">
        <v>6</v>
      </c>
      <c r="B32" s="30" t="s">
        <v>60</v>
      </c>
      <c r="C32" s="30" t="s">
        <v>130</v>
      </c>
      <c r="D32" s="31" t="s">
        <v>58</v>
      </c>
      <c r="E32" s="31" t="s">
        <v>61</v>
      </c>
      <c r="F32" s="32">
        <v>8500000</v>
      </c>
      <c r="G32" s="32">
        <v>37802062</v>
      </c>
      <c r="H32" s="33" t="s">
        <v>47</v>
      </c>
      <c r="I32" s="34" t="s">
        <v>57</v>
      </c>
      <c r="J32" s="35" t="s">
        <v>99</v>
      </c>
      <c r="K32" s="36">
        <v>2016</v>
      </c>
    </row>
    <row r="33" spans="1:11" ht="48" x14ac:dyDescent="0.2">
      <c r="A33" s="30" t="s">
        <v>6</v>
      </c>
      <c r="B33" s="30" t="s">
        <v>66</v>
      </c>
      <c r="C33" s="30" t="s">
        <v>130</v>
      </c>
      <c r="D33" s="31" t="s">
        <v>58</v>
      </c>
      <c r="E33" s="31" t="s">
        <v>67</v>
      </c>
      <c r="F33" s="32">
        <v>7980027</v>
      </c>
      <c r="G33" s="32">
        <v>1985403.16</v>
      </c>
      <c r="H33" s="33" t="s">
        <v>47</v>
      </c>
      <c r="I33" s="34" t="s">
        <v>57</v>
      </c>
      <c r="J33" s="35" t="s">
        <v>99</v>
      </c>
      <c r="K33" s="36">
        <v>2016</v>
      </c>
    </row>
    <row r="34" spans="1:11" ht="84" x14ac:dyDescent="0.2">
      <c r="A34" s="30" t="s">
        <v>6</v>
      </c>
      <c r="B34" s="30" t="s">
        <v>68</v>
      </c>
      <c r="C34" s="30" t="s">
        <v>130</v>
      </c>
      <c r="D34" s="31" t="s">
        <v>58</v>
      </c>
      <c r="E34" s="31" t="s">
        <v>69</v>
      </c>
      <c r="F34" s="32">
        <v>7977600</v>
      </c>
      <c r="G34" s="32">
        <v>1994400</v>
      </c>
      <c r="H34" s="33" t="s">
        <v>59</v>
      </c>
      <c r="I34" s="34" t="s">
        <v>57</v>
      </c>
      <c r="J34" s="35" t="s">
        <v>99</v>
      </c>
      <c r="K34" s="36">
        <v>2016</v>
      </c>
    </row>
    <row r="35" spans="1:11" ht="48" x14ac:dyDescent="0.2">
      <c r="A35" s="30" t="s">
        <v>6</v>
      </c>
      <c r="B35" s="30" t="s">
        <v>70</v>
      </c>
      <c r="C35" s="30" t="s">
        <v>130</v>
      </c>
      <c r="D35" s="31" t="s">
        <v>58</v>
      </c>
      <c r="E35" s="31" t="s">
        <v>71</v>
      </c>
      <c r="F35" s="32">
        <v>5003618.9674999993</v>
      </c>
      <c r="G35" s="32">
        <v>890796.58</v>
      </c>
      <c r="H35" s="33" t="s">
        <v>47</v>
      </c>
      <c r="I35" s="34" t="s">
        <v>57</v>
      </c>
      <c r="J35" s="35" t="s">
        <v>99</v>
      </c>
      <c r="K35" s="36">
        <v>2016</v>
      </c>
    </row>
    <row r="36" spans="1:11" ht="48" x14ac:dyDescent="0.2">
      <c r="A36" s="30" t="s">
        <v>6</v>
      </c>
      <c r="B36" s="30" t="s">
        <v>72</v>
      </c>
      <c r="C36" s="30" t="s">
        <v>130</v>
      </c>
      <c r="D36" s="31" t="s">
        <v>36</v>
      </c>
      <c r="E36" s="31" t="s">
        <v>73</v>
      </c>
      <c r="F36" s="32">
        <v>795299.75</v>
      </c>
      <c r="G36" s="32">
        <v>204307.02</v>
      </c>
      <c r="H36" s="33" t="s">
        <v>16</v>
      </c>
      <c r="I36" s="34" t="s">
        <v>57</v>
      </c>
      <c r="J36" s="35" t="s">
        <v>99</v>
      </c>
      <c r="K36" s="36">
        <v>2016</v>
      </c>
    </row>
    <row r="37" spans="1:11" ht="48" x14ac:dyDescent="0.2">
      <c r="A37" s="30" t="s">
        <v>6</v>
      </c>
      <c r="B37" s="30" t="s">
        <v>74</v>
      </c>
      <c r="C37" s="30" t="s">
        <v>130</v>
      </c>
      <c r="D37" s="31" t="s">
        <v>75</v>
      </c>
      <c r="E37" s="31" t="s">
        <v>76</v>
      </c>
      <c r="F37" s="32">
        <v>7650000</v>
      </c>
      <c r="G37" s="32">
        <v>1350000</v>
      </c>
      <c r="H37" s="33" t="s">
        <v>59</v>
      </c>
      <c r="I37" s="34" t="s">
        <v>57</v>
      </c>
      <c r="J37" s="35" t="s">
        <v>99</v>
      </c>
      <c r="K37" s="36">
        <v>2016</v>
      </c>
    </row>
    <row r="38" spans="1:11" ht="84" x14ac:dyDescent="0.2">
      <c r="A38" s="30" t="s">
        <v>6</v>
      </c>
      <c r="B38" s="30" t="s">
        <v>77</v>
      </c>
      <c r="C38" s="30" t="s">
        <v>130</v>
      </c>
      <c r="D38" s="31" t="s">
        <v>75</v>
      </c>
      <c r="E38" s="31" t="s">
        <v>78</v>
      </c>
      <c r="F38" s="32">
        <v>7650000</v>
      </c>
      <c r="G38" s="32">
        <v>1868632.67</v>
      </c>
      <c r="H38" s="33" t="s">
        <v>25</v>
      </c>
      <c r="I38" s="34" t="s">
        <v>57</v>
      </c>
      <c r="J38" s="35" t="s">
        <v>99</v>
      </c>
      <c r="K38" s="36">
        <v>2016</v>
      </c>
    </row>
    <row r="39" spans="1:11" ht="72" x14ac:dyDescent="0.2">
      <c r="A39" s="30" t="s">
        <v>6</v>
      </c>
      <c r="B39" s="30" t="s">
        <v>79</v>
      </c>
      <c r="C39" s="30" t="s">
        <v>130</v>
      </c>
      <c r="D39" s="31" t="s">
        <v>75</v>
      </c>
      <c r="E39" s="31" t="s">
        <v>80</v>
      </c>
      <c r="F39" s="32">
        <v>8500000</v>
      </c>
      <c r="G39" s="32">
        <v>2441520.35</v>
      </c>
      <c r="H39" s="33" t="s">
        <v>25</v>
      </c>
      <c r="I39" s="34" t="s">
        <v>57</v>
      </c>
      <c r="J39" s="35" t="s">
        <v>99</v>
      </c>
      <c r="K39" s="36">
        <v>2016</v>
      </c>
    </row>
    <row r="40" spans="1:11" ht="108" x14ac:dyDescent="0.2">
      <c r="A40" s="30" t="s">
        <v>6</v>
      </c>
      <c r="B40" s="30" t="s">
        <v>81</v>
      </c>
      <c r="C40" s="30" t="s">
        <v>130</v>
      </c>
      <c r="D40" s="31" t="s">
        <v>521</v>
      </c>
      <c r="E40" s="31" t="s">
        <v>82</v>
      </c>
      <c r="F40" s="32">
        <v>20317644.350000001</v>
      </c>
      <c r="G40" s="32">
        <v>3586696.65</v>
      </c>
      <c r="H40" s="33" t="s">
        <v>47</v>
      </c>
      <c r="I40" s="34" t="s">
        <v>57</v>
      </c>
      <c r="J40" s="35" t="s">
        <v>99</v>
      </c>
      <c r="K40" s="36">
        <v>2016</v>
      </c>
    </row>
    <row r="41" spans="1:11" ht="36" x14ac:dyDescent="0.2">
      <c r="A41" s="30" t="s">
        <v>6</v>
      </c>
      <c r="B41" s="30" t="s">
        <v>83</v>
      </c>
      <c r="C41" s="30" t="s">
        <v>130</v>
      </c>
      <c r="D41" s="31" t="s">
        <v>75</v>
      </c>
      <c r="E41" s="31" t="s">
        <v>84</v>
      </c>
      <c r="F41" s="32">
        <v>6872000</v>
      </c>
      <c r="G41" s="32">
        <v>1213000</v>
      </c>
      <c r="H41" s="33" t="s">
        <v>85</v>
      </c>
      <c r="I41" s="34" t="s">
        <v>57</v>
      </c>
      <c r="J41" s="35" t="s">
        <v>99</v>
      </c>
      <c r="K41" s="36">
        <v>2016</v>
      </c>
    </row>
    <row r="42" spans="1:11" ht="48" x14ac:dyDescent="0.2">
      <c r="A42" s="30" t="s">
        <v>6</v>
      </c>
      <c r="B42" s="30" t="s">
        <v>86</v>
      </c>
      <c r="C42" s="30" t="s">
        <v>130</v>
      </c>
      <c r="D42" s="31" t="s">
        <v>75</v>
      </c>
      <c r="E42" s="31" t="s">
        <v>87</v>
      </c>
      <c r="F42" s="32">
        <v>7616382.5</v>
      </c>
      <c r="G42" s="32">
        <v>1776333.38</v>
      </c>
      <c r="H42" s="33" t="s">
        <v>59</v>
      </c>
      <c r="I42" s="34" t="s">
        <v>57</v>
      </c>
      <c r="J42" s="35" t="s">
        <v>99</v>
      </c>
      <c r="K42" s="36">
        <v>2016</v>
      </c>
    </row>
    <row r="43" spans="1:11" ht="84" x14ac:dyDescent="0.2">
      <c r="A43" s="30" t="s">
        <v>6</v>
      </c>
      <c r="B43" s="30" t="s">
        <v>90</v>
      </c>
      <c r="C43" s="30" t="s">
        <v>130</v>
      </c>
      <c r="D43" s="31" t="s">
        <v>75</v>
      </c>
      <c r="E43" s="31" t="s">
        <v>91</v>
      </c>
      <c r="F43" s="32">
        <v>1571655.1</v>
      </c>
      <c r="G43" s="32">
        <v>277350.90000000002</v>
      </c>
      <c r="H43" s="33" t="s">
        <v>47</v>
      </c>
      <c r="I43" s="34" t="s">
        <v>57</v>
      </c>
      <c r="J43" s="35" t="s">
        <v>99</v>
      </c>
      <c r="K43" s="36">
        <v>2016</v>
      </c>
    </row>
    <row r="44" spans="1:11" ht="48" x14ac:dyDescent="0.2">
      <c r="A44" s="30" t="s">
        <v>6</v>
      </c>
      <c r="B44" s="30" t="s">
        <v>62</v>
      </c>
      <c r="C44" s="30" t="s">
        <v>130</v>
      </c>
      <c r="D44" s="31" t="s">
        <v>58</v>
      </c>
      <c r="E44" s="31" t="s">
        <v>63</v>
      </c>
      <c r="F44" s="32">
        <v>5325505</v>
      </c>
      <c r="G44" s="32">
        <v>1014298.46</v>
      </c>
      <c r="H44" s="33" t="s">
        <v>25</v>
      </c>
      <c r="I44" s="34" t="s">
        <v>57</v>
      </c>
      <c r="J44" s="35" t="s">
        <v>99</v>
      </c>
      <c r="K44" s="36">
        <v>2016</v>
      </c>
    </row>
    <row r="45" spans="1:11" s="11" customFormat="1" ht="409.5" x14ac:dyDescent="0.2">
      <c r="A45" s="12" t="s">
        <v>6</v>
      </c>
      <c r="B45" s="12" t="s">
        <v>114</v>
      </c>
      <c r="C45" s="12" t="s">
        <v>129</v>
      </c>
      <c r="D45" s="13" t="s">
        <v>113</v>
      </c>
      <c r="E45" s="13" t="s">
        <v>526</v>
      </c>
      <c r="F45" s="14">
        <v>89600000</v>
      </c>
      <c r="G45" s="14">
        <v>22400000</v>
      </c>
      <c r="H45" s="15" t="s">
        <v>110</v>
      </c>
      <c r="I45" s="16" t="s">
        <v>137</v>
      </c>
      <c r="J45" s="17" t="s">
        <v>108</v>
      </c>
      <c r="K45" s="18">
        <v>2016</v>
      </c>
    </row>
    <row r="46" spans="1:11" s="11" customFormat="1" ht="123.75" x14ac:dyDescent="0.2">
      <c r="A46" s="12" t="s">
        <v>6</v>
      </c>
      <c r="B46" s="12" t="s">
        <v>109</v>
      </c>
      <c r="C46" s="12" t="s">
        <v>129</v>
      </c>
      <c r="D46" s="13" t="s">
        <v>105</v>
      </c>
      <c r="E46" s="13" t="s">
        <v>527</v>
      </c>
      <c r="F46" s="14">
        <v>193800000</v>
      </c>
      <c r="G46" s="14">
        <v>34200000</v>
      </c>
      <c r="H46" s="15" t="s">
        <v>110</v>
      </c>
      <c r="I46" s="16" t="s">
        <v>137</v>
      </c>
      <c r="J46" s="17" t="s">
        <v>108</v>
      </c>
      <c r="K46" s="18">
        <v>2016</v>
      </c>
    </row>
    <row r="47" spans="1:11" s="11" customFormat="1" ht="101.25" x14ac:dyDescent="0.2">
      <c r="A47" s="12" t="s">
        <v>6</v>
      </c>
      <c r="B47" s="12" t="s">
        <v>111</v>
      </c>
      <c r="C47" s="12" t="s">
        <v>129</v>
      </c>
      <c r="D47" s="13" t="s">
        <v>105</v>
      </c>
      <c r="E47" s="13" t="s">
        <v>528</v>
      </c>
      <c r="F47" s="14">
        <v>24000000</v>
      </c>
      <c r="G47" s="14">
        <v>6000000</v>
      </c>
      <c r="H47" s="15" t="s">
        <v>110</v>
      </c>
      <c r="I47" s="16" t="s">
        <v>137</v>
      </c>
      <c r="J47" s="17" t="s">
        <v>108</v>
      </c>
      <c r="K47" s="18">
        <v>2016</v>
      </c>
    </row>
    <row r="48" spans="1:11" s="11" customFormat="1" ht="409.5" x14ac:dyDescent="0.2">
      <c r="A48" s="12" t="s">
        <v>6</v>
      </c>
      <c r="B48" s="12" t="s">
        <v>112</v>
      </c>
      <c r="C48" s="12" t="s">
        <v>129</v>
      </c>
      <c r="D48" s="13" t="s">
        <v>113</v>
      </c>
      <c r="E48" s="13" t="s">
        <v>529</v>
      </c>
      <c r="F48" s="14">
        <v>372400000</v>
      </c>
      <c r="G48" s="14">
        <v>65717647</v>
      </c>
      <c r="H48" s="15" t="s">
        <v>110</v>
      </c>
      <c r="I48" s="16" t="s">
        <v>137</v>
      </c>
      <c r="J48" s="17" t="s">
        <v>108</v>
      </c>
      <c r="K48" s="18">
        <v>2016</v>
      </c>
    </row>
    <row r="49" spans="1:11" ht="60" x14ac:dyDescent="0.2">
      <c r="A49" s="30" t="s">
        <v>6</v>
      </c>
      <c r="B49" s="30" t="s">
        <v>115</v>
      </c>
      <c r="C49" s="30" t="s">
        <v>130</v>
      </c>
      <c r="D49" s="31" t="s">
        <v>58</v>
      </c>
      <c r="E49" s="31" t="s">
        <v>116</v>
      </c>
      <c r="F49" s="32">
        <v>8500000</v>
      </c>
      <c r="G49" s="32">
        <v>1500000</v>
      </c>
      <c r="H49" s="33" t="s">
        <v>25</v>
      </c>
      <c r="I49" s="34" t="s">
        <v>137</v>
      </c>
      <c r="J49" s="35" t="s">
        <v>108</v>
      </c>
      <c r="K49" s="36">
        <v>2016</v>
      </c>
    </row>
    <row r="50" spans="1:11" ht="60" x14ac:dyDescent="0.2">
      <c r="A50" s="30" t="s">
        <v>6</v>
      </c>
      <c r="B50" s="30" t="s">
        <v>117</v>
      </c>
      <c r="C50" s="30" t="s">
        <v>130</v>
      </c>
      <c r="D50" s="31" t="s">
        <v>75</v>
      </c>
      <c r="E50" s="31" t="s">
        <v>118</v>
      </c>
      <c r="F50" s="32">
        <v>9490132.5199999996</v>
      </c>
      <c r="G50" s="32">
        <v>1687029.27</v>
      </c>
      <c r="H50" s="33" t="s">
        <v>25</v>
      </c>
      <c r="I50" s="34" t="s">
        <v>137</v>
      </c>
      <c r="J50" s="35" t="s">
        <v>108</v>
      </c>
      <c r="K50" s="36">
        <v>2016</v>
      </c>
    </row>
    <row r="51" spans="1:11" ht="132" x14ac:dyDescent="0.2">
      <c r="A51" s="30" t="s">
        <v>6</v>
      </c>
      <c r="B51" s="30" t="s">
        <v>119</v>
      </c>
      <c r="C51" s="30" t="s">
        <v>130</v>
      </c>
      <c r="D51" s="31" t="s">
        <v>75</v>
      </c>
      <c r="E51" s="31" t="s">
        <v>120</v>
      </c>
      <c r="F51" s="32">
        <v>16150000</v>
      </c>
      <c r="G51" s="32">
        <v>4362000</v>
      </c>
      <c r="H51" s="33" t="s">
        <v>121</v>
      </c>
      <c r="I51" s="34" t="s">
        <v>137</v>
      </c>
      <c r="J51" s="35" t="s">
        <v>108</v>
      </c>
      <c r="K51" s="36">
        <v>2016</v>
      </c>
    </row>
    <row r="52" spans="1:11" ht="72" x14ac:dyDescent="0.2">
      <c r="A52" s="30" t="s">
        <v>6</v>
      </c>
      <c r="B52" s="30" t="s">
        <v>122</v>
      </c>
      <c r="C52" s="30" t="s">
        <v>130</v>
      </c>
      <c r="D52" s="31" t="s">
        <v>75</v>
      </c>
      <c r="E52" s="31" t="s">
        <v>123</v>
      </c>
      <c r="F52" s="32">
        <v>7310510</v>
      </c>
      <c r="G52" s="32">
        <v>1440090</v>
      </c>
      <c r="H52" s="33" t="s">
        <v>39</v>
      </c>
      <c r="I52" s="34" t="s">
        <v>137</v>
      </c>
      <c r="J52" s="35" t="s">
        <v>108</v>
      </c>
      <c r="K52" s="36">
        <v>2016</v>
      </c>
    </row>
    <row r="53" spans="1:11" ht="60" x14ac:dyDescent="0.2">
      <c r="A53" s="30" t="s">
        <v>6</v>
      </c>
      <c r="B53" s="30" t="s">
        <v>124</v>
      </c>
      <c r="C53" s="30" t="s">
        <v>130</v>
      </c>
      <c r="D53" s="31" t="s">
        <v>58</v>
      </c>
      <c r="E53" s="31" t="s">
        <v>125</v>
      </c>
      <c r="F53" s="32">
        <v>8500000</v>
      </c>
      <c r="G53" s="32">
        <v>14300000</v>
      </c>
      <c r="H53" s="33" t="s">
        <v>162</v>
      </c>
      <c r="I53" s="34" t="s">
        <v>137</v>
      </c>
      <c r="J53" s="35" t="s">
        <v>108</v>
      </c>
      <c r="K53" s="36">
        <v>2016</v>
      </c>
    </row>
    <row r="54" spans="1:11" ht="96" x14ac:dyDescent="0.2">
      <c r="A54" s="30" t="s">
        <v>6</v>
      </c>
      <c r="B54" s="30" t="s">
        <v>127</v>
      </c>
      <c r="C54" s="30" t="s">
        <v>130</v>
      </c>
      <c r="D54" s="31" t="s">
        <v>58</v>
      </c>
      <c r="E54" s="31" t="s">
        <v>128</v>
      </c>
      <c r="F54" s="32">
        <v>8364740.96</v>
      </c>
      <c r="G54" s="32">
        <v>1669038.26</v>
      </c>
      <c r="H54" s="33" t="s">
        <v>25</v>
      </c>
      <c r="I54" s="34" t="s">
        <v>137</v>
      </c>
      <c r="J54" s="35" t="s">
        <v>108</v>
      </c>
      <c r="K54" s="36">
        <v>2016</v>
      </c>
    </row>
    <row r="55" spans="1:11" ht="60" x14ac:dyDescent="0.2">
      <c r="A55" s="30" t="s">
        <v>6</v>
      </c>
      <c r="B55" s="30" t="s">
        <v>140</v>
      </c>
      <c r="C55" s="30" t="s">
        <v>130</v>
      </c>
      <c r="D55" s="31" t="s">
        <v>49</v>
      </c>
      <c r="E55" s="31" t="s">
        <v>141</v>
      </c>
      <c r="F55" s="32">
        <v>37762100</v>
      </c>
      <c r="G55" s="32">
        <v>11866900</v>
      </c>
      <c r="H55" s="33" t="s">
        <v>47</v>
      </c>
      <c r="I55" s="34" t="s">
        <v>139</v>
      </c>
      <c r="J55" s="35" t="s">
        <v>138</v>
      </c>
      <c r="K55" s="36">
        <v>2016</v>
      </c>
    </row>
    <row r="56" spans="1:11" ht="36" x14ac:dyDescent="0.2">
      <c r="A56" s="30" t="s">
        <v>6</v>
      </c>
      <c r="B56" s="30" t="s">
        <v>142</v>
      </c>
      <c r="C56" s="30" t="s">
        <v>130</v>
      </c>
      <c r="D56" s="31" t="s">
        <v>75</v>
      </c>
      <c r="E56" s="31" t="s">
        <v>143</v>
      </c>
      <c r="F56" s="32">
        <v>8500000</v>
      </c>
      <c r="G56" s="32">
        <v>1500000</v>
      </c>
      <c r="H56" s="33" t="s">
        <v>85</v>
      </c>
      <c r="I56" s="34" t="s">
        <v>139</v>
      </c>
      <c r="J56" s="35" t="s">
        <v>138</v>
      </c>
      <c r="K56" s="36">
        <v>2016</v>
      </c>
    </row>
    <row r="57" spans="1:11" ht="60" x14ac:dyDescent="0.2">
      <c r="A57" s="30" t="s">
        <v>6</v>
      </c>
      <c r="B57" s="30" t="s">
        <v>88</v>
      </c>
      <c r="C57" s="30" t="s">
        <v>130</v>
      </c>
      <c r="D57" s="31" t="s">
        <v>75</v>
      </c>
      <c r="E57" s="31" t="s">
        <v>89</v>
      </c>
      <c r="F57" s="32">
        <v>6281896.8899999997</v>
      </c>
      <c r="G57" s="32">
        <v>1108570.04</v>
      </c>
      <c r="H57" s="33" t="s">
        <v>25</v>
      </c>
      <c r="I57" s="34" t="s">
        <v>240</v>
      </c>
      <c r="J57" s="35" t="s">
        <v>148</v>
      </c>
      <c r="K57" s="36">
        <v>2016</v>
      </c>
    </row>
    <row r="58" spans="1:11" ht="36" x14ac:dyDescent="0.2">
      <c r="A58" s="30" t="s">
        <v>6</v>
      </c>
      <c r="B58" s="30" t="s">
        <v>149</v>
      </c>
      <c r="C58" s="30" t="s">
        <v>130</v>
      </c>
      <c r="D58" s="31" t="s">
        <v>151</v>
      </c>
      <c r="E58" s="31" t="s">
        <v>152</v>
      </c>
      <c r="F58" s="32">
        <v>18539640</v>
      </c>
      <c r="G58" s="32">
        <v>3531360</v>
      </c>
      <c r="H58" s="33" t="s">
        <v>126</v>
      </c>
      <c r="I58" s="34" t="s">
        <v>155</v>
      </c>
      <c r="J58" s="35" t="s">
        <v>156</v>
      </c>
      <c r="K58" s="36">
        <v>2017</v>
      </c>
    </row>
    <row r="59" spans="1:11" ht="48" x14ac:dyDescent="0.2">
      <c r="A59" s="30" t="s">
        <v>6</v>
      </c>
      <c r="B59" s="30" t="s">
        <v>150</v>
      </c>
      <c r="C59" s="30" t="s">
        <v>130</v>
      </c>
      <c r="D59" s="31" t="s">
        <v>58</v>
      </c>
      <c r="E59" s="31" t="s">
        <v>153</v>
      </c>
      <c r="F59" s="32">
        <v>3656222.64</v>
      </c>
      <c r="G59" s="32">
        <v>995215.76</v>
      </c>
      <c r="H59" s="33" t="s">
        <v>154</v>
      </c>
      <c r="I59" s="34" t="s">
        <v>155</v>
      </c>
      <c r="J59" s="35" t="s">
        <v>156</v>
      </c>
      <c r="K59" s="36">
        <v>2017</v>
      </c>
    </row>
    <row r="60" spans="1:11" ht="132" x14ac:dyDescent="0.2">
      <c r="A60" s="30" t="s">
        <v>6</v>
      </c>
      <c r="B60" s="30" t="s">
        <v>157</v>
      </c>
      <c r="C60" s="30" t="s">
        <v>130</v>
      </c>
      <c r="D60" s="31" t="s">
        <v>159</v>
      </c>
      <c r="E60" s="31" t="s">
        <v>160</v>
      </c>
      <c r="F60" s="32">
        <v>3400000</v>
      </c>
      <c r="G60" s="32">
        <v>2268070</v>
      </c>
      <c r="H60" s="33" t="s">
        <v>162</v>
      </c>
      <c r="I60" s="34" t="s">
        <v>244</v>
      </c>
      <c r="J60" s="35" t="s">
        <v>138</v>
      </c>
      <c r="K60" s="36">
        <v>2017</v>
      </c>
    </row>
    <row r="61" spans="1:11" ht="48" x14ac:dyDescent="0.2">
      <c r="A61" s="30" t="s">
        <v>6</v>
      </c>
      <c r="B61" s="30" t="s">
        <v>158</v>
      </c>
      <c r="C61" s="30" t="s">
        <v>130</v>
      </c>
      <c r="D61" s="31" t="s">
        <v>58</v>
      </c>
      <c r="E61" s="31" t="s">
        <v>161</v>
      </c>
      <c r="F61" s="32">
        <v>12745325</v>
      </c>
      <c r="G61" s="32">
        <v>63751218.689999998</v>
      </c>
      <c r="H61" s="33" t="s">
        <v>164</v>
      </c>
      <c r="I61" s="34" t="s">
        <v>244</v>
      </c>
      <c r="J61" s="35" t="s">
        <v>138</v>
      </c>
      <c r="K61" s="36">
        <v>2017</v>
      </c>
    </row>
    <row r="62" spans="1:11" ht="36" x14ac:dyDescent="0.2">
      <c r="A62" s="30" t="s">
        <v>6</v>
      </c>
      <c r="B62" s="30" t="s">
        <v>165</v>
      </c>
      <c r="C62" s="30" t="s">
        <v>130</v>
      </c>
      <c r="D62" s="31" t="s">
        <v>49</v>
      </c>
      <c r="E62" s="31" t="s">
        <v>166</v>
      </c>
      <c r="F62" s="32">
        <v>10587597.949999999</v>
      </c>
      <c r="G62" s="32">
        <v>2652557.4900000002</v>
      </c>
      <c r="H62" s="33" t="s">
        <v>167</v>
      </c>
      <c r="I62" s="34" t="s">
        <v>168</v>
      </c>
      <c r="J62" s="35" t="s">
        <v>138</v>
      </c>
      <c r="K62" s="36">
        <v>2017</v>
      </c>
    </row>
    <row r="63" spans="1:11" ht="48" x14ac:dyDescent="0.2">
      <c r="A63" s="30" t="s">
        <v>6</v>
      </c>
      <c r="B63" s="30" t="s">
        <v>169</v>
      </c>
      <c r="C63" s="30" t="s">
        <v>130</v>
      </c>
      <c r="D63" s="31" t="s">
        <v>170</v>
      </c>
      <c r="E63" s="31" t="s">
        <v>171</v>
      </c>
      <c r="F63" s="32">
        <v>977500</v>
      </c>
      <c r="G63" s="32">
        <v>1137000</v>
      </c>
      <c r="H63" s="33" t="s">
        <v>163</v>
      </c>
      <c r="I63" s="34" t="s">
        <v>197</v>
      </c>
      <c r="J63" s="35" t="s">
        <v>138</v>
      </c>
      <c r="K63" s="36">
        <v>2017</v>
      </c>
    </row>
    <row r="64" spans="1:11" ht="48" x14ac:dyDescent="0.2">
      <c r="A64" s="30" t="s">
        <v>6</v>
      </c>
      <c r="B64" s="30" t="s">
        <v>172</v>
      </c>
      <c r="C64" s="30" t="s">
        <v>130</v>
      </c>
      <c r="D64" s="31" t="s">
        <v>170</v>
      </c>
      <c r="E64" s="31" t="s">
        <v>173</v>
      </c>
      <c r="F64" s="32">
        <v>960500</v>
      </c>
      <c r="G64" s="32">
        <v>6513500</v>
      </c>
      <c r="H64" s="33" t="s">
        <v>174</v>
      </c>
      <c r="I64" s="34" t="s">
        <v>197</v>
      </c>
      <c r="J64" s="35" t="s">
        <v>138</v>
      </c>
      <c r="K64" s="36">
        <v>2017</v>
      </c>
    </row>
    <row r="65" spans="1:11" ht="60" x14ac:dyDescent="0.2">
      <c r="A65" s="30" t="s">
        <v>6</v>
      </c>
      <c r="B65" s="30" t="s">
        <v>175</v>
      </c>
      <c r="C65" s="30" t="s">
        <v>130</v>
      </c>
      <c r="D65" s="31" t="s">
        <v>170</v>
      </c>
      <c r="E65" s="31" t="s">
        <v>176</v>
      </c>
      <c r="F65" s="32">
        <v>977500</v>
      </c>
      <c r="G65" s="32">
        <v>839301.37000000011</v>
      </c>
      <c r="H65" s="33" t="s">
        <v>163</v>
      </c>
      <c r="I65" s="34" t="s">
        <v>197</v>
      </c>
      <c r="J65" s="35" t="s">
        <v>138</v>
      </c>
      <c r="K65" s="36">
        <v>2017</v>
      </c>
    </row>
    <row r="66" spans="1:11" ht="72" x14ac:dyDescent="0.2">
      <c r="A66" s="30" t="s">
        <v>6</v>
      </c>
      <c r="B66" s="30" t="s">
        <v>177</v>
      </c>
      <c r="C66" s="30" t="s">
        <v>130</v>
      </c>
      <c r="D66" s="31" t="s">
        <v>170</v>
      </c>
      <c r="E66" s="31" t="s">
        <v>178</v>
      </c>
      <c r="F66" s="32">
        <v>977500</v>
      </c>
      <c r="G66" s="32">
        <v>12314140</v>
      </c>
      <c r="H66" s="33" t="s">
        <v>163</v>
      </c>
      <c r="I66" s="34" t="s">
        <v>197</v>
      </c>
      <c r="J66" s="35" t="s">
        <v>138</v>
      </c>
      <c r="K66" s="36">
        <v>2017</v>
      </c>
    </row>
    <row r="67" spans="1:11" ht="48" x14ac:dyDescent="0.2">
      <c r="A67" s="30" t="s">
        <v>6</v>
      </c>
      <c r="B67" s="30" t="s">
        <v>179</v>
      </c>
      <c r="C67" s="30" t="s">
        <v>130</v>
      </c>
      <c r="D67" s="31" t="s">
        <v>170</v>
      </c>
      <c r="E67" s="31" t="s">
        <v>180</v>
      </c>
      <c r="F67" s="32">
        <v>901000</v>
      </c>
      <c r="G67" s="32">
        <v>1102187.79</v>
      </c>
      <c r="H67" s="33" t="s">
        <v>163</v>
      </c>
      <c r="I67" s="34" t="s">
        <v>197</v>
      </c>
      <c r="J67" s="35" t="s">
        <v>138</v>
      </c>
      <c r="K67" s="36">
        <v>2017</v>
      </c>
    </row>
    <row r="68" spans="1:11" ht="36" x14ac:dyDescent="0.2">
      <c r="A68" s="30" t="s">
        <v>6</v>
      </c>
      <c r="B68" s="30" t="s">
        <v>181</v>
      </c>
      <c r="C68" s="30" t="s">
        <v>130</v>
      </c>
      <c r="D68" s="31" t="s">
        <v>170</v>
      </c>
      <c r="E68" s="31" t="s">
        <v>182</v>
      </c>
      <c r="F68" s="32">
        <v>977500</v>
      </c>
      <c r="G68" s="32">
        <v>1152406.8799999999</v>
      </c>
      <c r="H68" s="33" t="s">
        <v>183</v>
      </c>
      <c r="I68" s="34" t="s">
        <v>197</v>
      </c>
      <c r="J68" s="35" t="s">
        <v>138</v>
      </c>
      <c r="K68" s="36">
        <v>2017</v>
      </c>
    </row>
    <row r="69" spans="1:11" ht="84" x14ac:dyDescent="0.2">
      <c r="A69" s="30" t="s">
        <v>6</v>
      </c>
      <c r="B69" s="30" t="s">
        <v>184</v>
      </c>
      <c r="C69" s="30" t="s">
        <v>130</v>
      </c>
      <c r="D69" s="31" t="s">
        <v>170</v>
      </c>
      <c r="E69" s="31" t="s">
        <v>185</v>
      </c>
      <c r="F69" s="32">
        <v>920000</v>
      </c>
      <c r="G69" s="32">
        <v>1641989.9900000002</v>
      </c>
      <c r="H69" s="33" t="s">
        <v>163</v>
      </c>
      <c r="I69" s="34" t="s">
        <v>197</v>
      </c>
      <c r="J69" s="35" t="s">
        <v>138</v>
      </c>
      <c r="K69" s="36">
        <v>2017</v>
      </c>
    </row>
    <row r="70" spans="1:11" ht="84" x14ac:dyDescent="0.2">
      <c r="A70" s="30" t="s">
        <v>6</v>
      </c>
      <c r="B70" s="30" t="s">
        <v>186</v>
      </c>
      <c r="C70" s="30" t="s">
        <v>130</v>
      </c>
      <c r="D70" s="31" t="s">
        <v>170</v>
      </c>
      <c r="E70" s="31" t="s">
        <v>187</v>
      </c>
      <c r="F70" s="32">
        <v>920000.00000000012</v>
      </c>
      <c r="G70" s="32">
        <v>920999.99999999988</v>
      </c>
      <c r="H70" s="33" t="s">
        <v>163</v>
      </c>
      <c r="I70" s="34" t="s">
        <v>197</v>
      </c>
      <c r="J70" s="35" t="s">
        <v>138</v>
      </c>
      <c r="K70" s="36">
        <v>2017</v>
      </c>
    </row>
    <row r="71" spans="1:11" ht="72" x14ac:dyDescent="0.2">
      <c r="A71" s="30" t="s">
        <v>6</v>
      </c>
      <c r="B71" s="30" t="s">
        <v>188</v>
      </c>
      <c r="C71" s="30" t="s">
        <v>130</v>
      </c>
      <c r="D71" s="31" t="s">
        <v>170</v>
      </c>
      <c r="E71" s="31" t="s">
        <v>189</v>
      </c>
      <c r="F71" s="32">
        <v>920000</v>
      </c>
      <c r="G71" s="32">
        <v>622637</v>
      </c>
      <c r="H71" s="33" t="s">
        <v>190</v>
      </c>
      <c r="I71" s="34" t="s">
        <v>197</v>
      </c>
      <c r="J71" s="35" t="s">
        <v>138</v>
      </c>
      <c r="K71" s="36">
        <v>2017</v>
      </c>
    </row>
    <row r="72" spans="1:11" ht="60" x14ac:dyDescent="0.2">
      <c r="A72" s="30" t="s">
        <v>6</v>
      </c>
      <c r="B72" s="30" t="s">
        <v>191</v>
      </c>
      <c r="C72" s="30" t="s">
        <v>130</v>
      </c>
      <c r="D72" s="31" t="s">
        <v>170</v>
      </c>
      <c r="E72" s="31" t="s">
        <v>192</v>
      </c>
      <c r="F72" s="32">
        <v>977500</v>
      </c>
      <c r="G72" s="32">
        <v>1351300.15</v>
      </c>
      <c r="H72" s="33" t="s">
        <v>163</v>
      </c>
      <c r="I72" s="34" t="s">
        <v>197</v>
      </c>
      <c r="J72" s="35" t="s">
        <v>138</v>
      </c>
      <c r="K72" s="36">
        <v>2017</v>
      </c>
    </row>
    <row r="73" spans="1:11" ht="72" x14ac:dyDescent="0.2">
      <c r="A73" s="30" t="s">
        <v>6</v>
      </c>
      <c r="B73" s="30" t="s">
        <v>193</v>
      </c>
      <c r="C73" s="30" t="s">
        <v>130</v>
      </c>
      <c r="D73" s="31" t="s">
        <v>170</v>
      </c>
      <c r="E73" s="31" t="s">
        <v>194</v>
      </c>
      <c r="F73" s="32">
        <v>961491.1</v>
      </c>
      <c r="G73" s="32">
        <v>361674.9</v>
      </c>
      <c r="H73" s="33" t="s">
        <v>163</v>
      </c>
      <c r="I73" s="34" t="s">
        <v>197</v>
      </c>
      <c r="J73" s="35" t="s">
        <v>138</v>
      </c>
      <c r="K73" s="36">
        <v>2017</v>
      </c>
    </row>
    <row r="74" spans="1:11" ht="36" x14ac:dyDescent="0.2">
      <c r="A74" s="30" t="s">
        <v>6</v>
      </c>
      <c r="B74" s="30" t="s">
        <v>195</v>
      </c>
      <c r="C74" s="30" t="s">
        <v>130</v>
      </c>
      <c r="D74" s="31" t="s">
        <v>49</v>
      </c>
      <c r="E74" s="31" t="s">
        <v>196</v>
      </c>
      <c r="F74" s="32">
        <v>5320000</v>
      </c>
      <c r="G74" s="32">
        <v>1330000</v>
      </c>
      <c r="H74" s="33" t="s">
        <v>164</v>
      </c>
      <c r="I74" s="34" t="s">
        <v>197</v>
      </c>
      <c r="J74" s="35" t="s">
        <v>138</v>
      </c>
      <c r="K74" s="36">
        <v>2017</v>
      </c>
    </row>
    <row r="75" spans="1:11" ht="36" x14ac:dyDescent="0.2">
      <c r="A75" s="30" t="s">
        <v>6</v>
      </c>
      <c r="B75" s="30" t="s">
        <v>198</v>
      </c>
      <c r="C75" s="30" t="s">
        <v>130</v>
      </c>
      <c r="D75" s="31" t="s">
        <v>49</v>
      </c>
      <c r="E75" s="31" t="s">
        <v>199</v>
      </c>
      <c r="F75" s="32">
        <v>37366601.479999997</v>
      </c>
      <c r="G75" s="32">
        <v>9342880.3699999992</v>
      </c>
      <c r="H75" s="33" t="s">
        <v>163</v>
      </c>
      <c r="I75" s="34" t="s">
        <v>211</v>
      </c>
      <c r="J75" s="35" t="s">
        <v>138</v>
      </c>
      <c r="K75" s="36">
        <v>2017</v>
      </c>
    </row>
    <row r="76" spans="1:11" ht="60" x14ac:dyDescent="0.2">
      <c r="A76" s="30" t="s">
        <v>6</v>
      </c>
      <c r="B76" s="30" t="s">
        <v>200</v>
      </c>
      <c r="C76" s="30" t="s">
        <v>130</v>
      </c>
      <c r="D76" s="31" t="s">
        <v>49</v>
      </c>
      <c r="E76" s="31" t="s">
        <v>201</v>
      </c>
      <c r="F76" s="32">
        <v>17029750</v>
      </c>
      <c r="G76" s="32">
        <v>3005250</v>
      </c>
      <c r="H76" s="33" t="s">
        <v>167</v>
      </c>
      <c r="I76" s="34" t="s">
        <v>211</v>
      </c>
      <c r="J76" s="35" t="s">
        <v>138</v>
      </c>
      <c r="K76" s="36">
        <v>2017</v>
      </c>
    </row>
    <row r="77" spans="1:11" ht="84" x14ac:dyDescent="0.2">
      <c r="A77" s="30" t="s">
        <v>6</v>
      </c>
      <c r="B77" s="30" t="s">
        <v>202</v>
      </c>
      <c r="C77" s="30" t="s">
        <v>130</v>
      </c>
      <c r="D77" s="31" t="s">
        <v>49</v>
      </c>
      <c r="E77" s="31" t="s">
        <v>203</v>
      </c>
      <c r="F77" s="32">
        <v>26511528.050000001</v>
      </c>
      <c r="G77" s="32">
        <v>4746916.9400000013</v>
      </c>
      <c r="H77" s="33" t="s">
        <v>39</v>
      </c>
      <c r="I77" s="34" t="s">
        <v>211</v>
      </c>
      <c r="J77" s="35" t="s">
        <v>138</v>
      </c>
      <c r="K77" s="36">
        <v>2017</v>
      </c>
    </row>
    <row r="78" spans="1:11" ht="60" x14ac:dyDescent="0.2">
      <c r="A78" s="30" t="s">
        <v>6</v>
      </c>
      <c r="B78" s="30" t="s">
        <v>204</v>
      </c>
      <c r="C78" s="30" t="s">
        <v>130</v>
      </c>
      <c r="D78" s="31" t="s">
        <v>49</v>
      </c>
      <c r="E78" s="31" t="s">
        <v>245</v>
      </c>
      <c r="F78" s="32">
        <v>36502102.5</v>
      </c>
      <c r="G78" s="32">
        <v>17730677.5</v>
      </c>
      <c r="H78" s="33" t="s">
        <v>183</v>
      </c>
      <c r="I78" s="34" t="s">
        <v>211</v>
      </c>
      <c r="J78" s="35" t="s">
        <v>138</v>
      </c>
      <c r="K78" s="36">
        <v>2017</v>
      </c>
    </row>
    <row r="79" spans="1:11" ht="132" x14ac:dyDescent="0.2">
      <c r="A79" s="30" t="s">
        <v>6</v>
      </c>
      <c r="B79" s="30" t="s">
        <v>205</v>
      </c>
      <c r="C79" s="30" t="s">
        <v>130</v>
      </c>
      <c r="D79" s="31" t="s">
        <v>49</v>
      </c>
      <c r="E79" s="31" t="s">
        <v>206</v>
      </c>
      <c r="F79" s="32">
        <v>10155462.26</v>
      </c>
      <c r="G79" s="32">
        <v>1794625</v>
      </c>
      <c r="H79" s="33" t="s">
        <v>162</v>
      </c>
      <c r="I79" s="34" t="s">
        <v>211</v>
      </c>
      <c r="J79" s="35" t="s">
        <v>138</v>
      </c>
      <c r="K79" s="36">
        <v>2017</v>
      </c>
    </row>
    <row r="80" spans="1:11" ht="108" x14ac:dyDescent="0.2">
      <c r="A80" s="30" t="s">
        <v>6</v>
      </c>
      <c r="B80" s="30" t="s">
        <v>207</v>
      </c>
      <c r="C80" s="30" t="s">
        <v>130</v>
      </c>
      <c r="D80" s="31" t="s">
        <v>49</v>
      </c>
      <c r="E80" s="31" t="s">
        <v>208</v>
      </c>
      <c r="F80" s="32">
        <v>18700000</v>
      </c>
      <c r="G80" s="32">
        <v>3300000</v>
      </c>
      <c r="H80" s="33" t="s">
        <v>39</v>
      </c>
      <c r="I80" s="34" t="s">
        <v>211</v>
      </c>
      <c r="J80" s="35" t="s">
        <v>138</v>
      </c>
      <c r="K80" s="36">
        <v>2017</v>
      </c>
    </row>
    <row r="81" spans="1:12" ht="72" x14ac:dyDescent="0.2">
      <c r="A81" s="30" t="s">
        <v>6</v>
      </c>
      <c r="B81" s="30" t="s">
        <v>209</v>
      </c>
      <c r="C81" s="30" t="s">
        <v>130</v>
      </c>
      <c r="D81" s="31" t="s">
        <v>49</v>
      </c>
      <c r="E81" s="31" t="s">
        <v>210</v>
      </c>
      <c r="F81" s="32">
        <v>26730946.199999999</v>
      </c>
      <c r="G81" s="32">
        <v>4743547.8000000007</v>
      </c>
      <c r="H81" s="33" t="s">
        <v>39</v>
      </c>
      <c r="I81" s="34" t="s">
        <v>211</v>
      </c>
      <c r="J81" s="35" t="s">
        <v>138</v>
      </c>
      <c r="K81" s="36">
        <v>2017</v>
      </c>
    </row>
    <row r="82" spans="1:12" ht="48" x14ac:dyDescent="0.2">
      <c r="A82" s="30" t="s">
        <v>6</v>
      </c>
      <c r="B82" s="30" t="s">
        <v>214</v>
      </c>
      <c r="C82" s="30" t="s">
        <v>130</v>
      </c>
      <c r="D82" s="31" t="s">
        <v>58</v>
      </c>
      <c r="E82" s="31" t="s">
        <v>248</v>
      </c>
      <c r="F82" s="32">
        <v>3188364.16</v>
      </c>
      <c r="G82" s="32">
        <v>5012329.57</v>
      </c>
      <c r="H82" s="33" t="s">
        <v>190</v>
      </c>
      <c r="I82" s="34" t="s">
        <v>215</v>
      </c>
      <c r="J82" s="35" t="s">
        <v>243</v>
      </c>
      <c r="K82" s="36">
        <v>2017</v>
      </c>
    </row>
    <row r="83" spans="1:12" ht="60" x14ac:dyDescent="0.2">
      <c r="A83" s="30" t="s">
        <v>6</v>
      </c>
      <c r="B83" s="30" t="s">
        <v>216</v>
      </c>
      <c r="C83" s="30" t="s">
        <v>130</v>
      </c>
      <c r="D83" s="31" t="s">
        <v>49</v>
      </c>
      <c r="E83" s="31" t="s">
        <v>246</v>
      </c>
      <c r="F83" s="37">
        <v>4411000</v>
      </c>
      <c r="G83" s="37">
        <v>20156446</v>
      </c>
      <c r="H83" s="33" t="s">
        <v>217</v>
      </c>
      <c r="I83" s="34" t="s">
        <v>224</v>
      </c>
      <c r="J83" s="35" t="s">
        <v>243</v>
      </c>
      <c r="K83" s="36">
        <v>2018</v>
      </c>
    </row>
    <row r="84" spans="1:12" ht="24" x14ac:dyDescent="0.2">
      <c r="A84" s="30" t="s">
        <v>6</v>
      </c>
      <c r="B84" s="30" t="s">
        <v>219</v>
      </c>
      <c r="C84" s="30" t="s">
        <v>130</v>
      </c>
      <c r="D84" s="31" t="s">
        <v>58</v>
      </c>
      <c r="E84" s="31" t="s">
        <v>220</v>
      </c>
      <c r="F84" s="37">
        <v>3281430.1</v>
      </c>
      <c r="G84" s="37">
        <v>6972848.9500000011</v>
      </c>
      <c r="H84" s="33" t="s">
        <v>253</v>
      </c>
      <c r="I84" s="34" t="s">
        <v>224</v>
      </c>
      <c r="J84" s="35" t="s">
        <v>243</v>
      </c>
      <c r="K84" s="36">
        <v>2018</v>
      </c>
      <c r="L84" s="38"/>
    </row>
    <row r="85" spans="1:12" ht="60" x14ac:dyDescent="0.2">
      <c r="A85" s="30" t="s">
        <v>6</v>
      </c>
      <c r="B85" s="30" t="s">
        <v>222</v>
      </c>
      <c r="C85" s="30" t="s">
        <v>130</v>
      </c>
      <c r="D85" s="31" t="s">
        <v>58</v>
      </c>
      <c r="E85" s="31" t="s">
        <v>223</v>
      </c>
      <c r="F85" s="32">
        <v>8057658.5600000005</v>
      </c>
      <c r="G85" s="32">
        <v>1421939.75</v>
      </c>
      <c r="H85" s="33" t="s">
        <v>221</v>
      </c>
      <c r="I85" s="34" t="s">
        <v>224</v>
      </c>
      <c r="J85" s="35" t="s">
        <v>243</v>
      </c>
      <c r="K85" s="36">
        <v>2018</v>
      </c>
    </row>
    <row r="86" spans="1:12" ht="36" x14ac:dyDescent="0.2">
      <c r="A86" s="30" t="s">
        <v>6</v>
      </c>
      <c r="B86" s="30" t="s">
        <v>226</v>
      </c>
      <c r="C86" s="30" t="s">
        <v>130</v>
      </c>
      <c r="D86" s="31" t="s">
        <v>36</v>
      </c>
      <c r="E86" s="31" t="s">
        <v>232</v>
      </c>
      <c r="F86" s="32">
        <v>850000</v>
      </c>
      <c r="G86" s="32">
        <v>930000</v>
      </c>
      <c r="H86" s="33" t="s">
        <v>217</v>
      </c>
      <c r="I86" s="34" t="s">
        <v>241</v>
      </c>
      <c r="J86" s="35" t="s">
        <v>225</v>
      </c>
      <c r="K86" s="36">
        <v>2018</v>
      </c>
    </row>
    <row r="87" spans="1:12" ht="36" x14ac:dyDescent="0.2">
      <c r="A87" s="30" t="s">
        <v>6</v>
      </c>
      <c r="B87" s="30" t="s">
        <v>227</v>
      </c>
      <c r="C87" s="30" t="s">
        <v>130</v>
      </c>
      <c r="D87" s="31" t="s">
        <v>75</v>
      </c>
      <c r="E87" s="31" t="s">
        <v>233</v>
      </c>
      <c r="F87" s="32">
        <v>7650000</v>
      </c>
      <c r="G87" s="32">
        <v>1350000</v>
      </c>
      <c r="H87" s="33" t="s">
        <v>221</v>
      </c>
      <c r="I87" s="34" t="s">
        <v>241</v>
      </c>
      <c r="J87" s="35" t="s">
        <v>225</v>
      </c>
      <c r="K87" s="36">
        <v>2018</v>
      </c>
    </row>
    <row r="88" spans="1:12" ht="48" x14ac:dyDescent="0.2">
      <c r="A88" s="30" t="s">
        <v>6</v>
      </c>
      <c r="B88" s="30" t="s">
        <v>228</v>
      </c>
      <c r="C88" s="30" t="s">
        <v>130</v>
      </c>
      <c r="D88" s="31" t="s">
        <v>170</v>
      </c>
      <c r="E88" s="31" t="s">
        <v>234</v>
      </c>
      <c r="F88" s="32">
        <v>977500</v>
      </c>
      <c r="G88" s="32">
        <v>1177857</v>
      </c>
      <c r="H88" s="33" t="s">
        <v>218</v>
      </c>
      <c r="I88" s="34" t="s">
        <v>241</v>
      </c>
      <c r="J88" s="35" t="s">
        <v>225</v>
      </c>
      <c r="K88" s="36">
        <v>2018</v>
      </c>
    </row>
    <row r="89" spans="1:12" ht="48" x14ac:dyDescent="0.2">
      <c r="A89" s="30" t="s">
        <v>6</v>
      </c>
      <c r="B89" s="30" t="s">
        <v>229</v>
      </c>
      <c r="C89" s="30" t="s">
        <v>130</v>
      </c>
      <c r="D89" s="31" t="s">
        <v>58</v>
      </c>
      <c r="E89" s="31" t="s">
        <v>235</v>
      </c>
      <c r="F89" s="32">
        <v>7351711.2000000002</v>
      </c>
      <c r="G89" s="32">
        <v>1297360.7999999998</v>
      </c>
      <c r="H89" s="33" t="s">
        <v>190</v>
      </c>
      <c r="I89" s="34" t="s">
        <v>241</v>
      </c>
      <c r="J89" s="35" t="s">
        <v>225</v>
      </c>
      <c r="K89" s="36">
        <v>2018</v>
      </c>
    </row>
    <row r="90" spans="1:12" ht="36" x14ac:dyDescent="0.2">
      <c r="A90" s="30" t="s">
        <v>6</v>
      </c>
      <c r="B90" s="30" t="s">
        <v>230</v>
      </c>
      <c r="C90" s="30" t="s">
        <v>130</v>
      </c>
      <c r="D90" s="31" t="s">
        <v>170</v>
      </c>
      <c r="E90" s="31" t="s">
        <v>236</v>
      </c>
      <c r="F90" s="32">
        <v>976701.85</v>
      </c>
      <c r="G90" s="32">
        <v>1052359.1499999999</v>
      </c>
      <c r="H90" s="33" t="s">
        <v>190</v>
      </c>
      <c r="I90" s="34" t="s">
        <v>241</v>
      </c>
      <c r="J90" s="35" t="s">
        <v>225</v>
      </c>
      <c r="K90" s="36">
        <v>2018</v>
      </c>
    </row>
    <row r="91" spans="1:12" ht="36" x14ac:dyDescent="0.2">
      <c r="A91" s="30" t="s">
        <v>6</v>
      </c>
      <c r="B91" s="30" t="s">
        <v>231</v>
      </c>
      <c r="C91" s="30" t="s">
        <v>130</v>
      </c>
      <c r="D91" s="31" t="s">
        <v>58</v>
      </c>
      <c r="E91" s="31" t="s">
        <v>237</v>
      </c>
      <c r="F91" s="32">
        <v>4775736.8</v>
      </c>
      <c r="G91" s="32">
        <v>1193934.2000000002</v>
      </c>
      <c r="H91" s="33" t="s">
        <v>190</v>
      </c>
      <c r="I91" s="34" t="s">
        <v>241</v>
      </c>
      <c r="J91" s="35" t="s">
        <v>225</v>
      </c>
      <c r="K91" s="36">
        <v>2018</v>
      </c>
    </row>
    <row r="92" spans="1:12" ht="36" x14ac:dyDescent="0.2">
      <c r="A92" s="30" t="s">
        <v>6</v>
      </c>
      <c r="B92" s="30" t="s">
        <v>238</v>
      </c>
      <c r="C92" s="30" t="s">
        <v>130</v>
      </c>
      <c r="D92" s="31" t="s">
        <v>55</v>
      </c>
      <c r="E92" s="31" t="s">
        <v>239</v>
      </c>
      <c r="F92" s="32">
        <v>17955400</v>
      </c>
      <c r="G92" s="32">
        <v>3168600</v>
      </c>
      <c r="H92" s="33" t="s">
        <v>212</v>
      </c>
      <c r="I92" s="34" t="s">
        <v>242</v>
      </c>
      <c r="J92" s="35" t="s">
        <v>225</v>
      </c>
      <c r="K92" s="36">
        <v>2019</v>
      </c>
      <c r="L92" s="40"/>
    </row>
    <row r="93" spans="1:12" ht="48" x14ac:dyDescent="0.2">
      <c r="A93" s="30" t="s">
        <v>6</v>
      </c>
      <c r="B93" s="30" t="s">
        <v>250</v>
      </c>
      <c r="C93" s="30" t="s">
        <v>130</v>
      </c>
      <c r="D93" s="31" t="s">
        <v>170</v>
      </c>
      <c r="E93" s="31" t="s">
        <v>251</v>
      </c>
      <c r="F93" s="32">
        <v>946935.38</v>
      </c>
      <c r="G93" s="32">
        <v>2568671.02</v>
      </c>
      <c r="H93" s="33" t="s">
        <v>252</v>
      </c>
      <c r="I93" s="34" t="s">
        <v>254</v>
      </c>
      <c r="J93" s="35" t="s">
        <v>249</v>
      </c>
      <c r="K93" s="36">
        <v>2018</v>
      </c>
    </row>
    <row r="94" spans="1:12" ht="72" x14ac:dyDescent="0.2">
      <c r="A94" s="30" t="s">
        <v>6</v>
      </c>
      <c r="B94" s="30" t="s">
        <v>255</v>
      </c>
      <c r="C94" s="30" t="s">
        <v>130</v>
      </c>
      <c r="D94" s="31" t="s">
        <v>58</v>
      </c>
      <c r="E94" s="31" t="s">
        <v>256</v>
      </c>
      <c r="F94" s="32">
        <v>5610850</v>
      </c>
      <c r="G94" s="32">
        <v>990150</v>
      </c>
      <c r="H94" s="33" t="s">
        <v>253</v>
      </c>
      <c r="I94" s="34" t="s">
        <v>254</v>
      </c>
      <c r="J94" s="35" t="s">
        <v>249</v>
      </c>
      <c r="K94" s="36">
        <v>2018</v>
      </c>
    </row>
    <row r="95" spans="1:12" ht="84" x14ac:dyDescent="0.2">
      <c r="A95" s="30" t="s">
        <v>6</v>
      </c>
      <c r="B95" s="30" t="s">
        <v>258</v>
      </c>
      <c r="C95" s="30" t="s">
        <v>130</v>
      </c>
      <c r="D95" s="31" t="s">
        <v>58</v>
      </c>
      <c r="E95" s="31" t="s">
        <v>259</v>
      </c>
      <c r="F95" s="37">
        <v>3000000</v>
      </c>
      <c r="G95" s="37">
        <v>102417500</v>
      </c>
      <c r="H95" s="39" t="s">
        <v>212</v>
      </c>
      <c r="I95" s="34" t="s">
        <v>273</v>
      </c>
      <c r="J95" s="35" t="s">
        <v>274</v>
      </c>
      <c r="K95" s="36">
        <v>2018</v>
      </c>
      <c r="L95" s="41"/>
    </row>
    <row r="96" spans="1:12" ht="84" x14ac:dyDescent="0.2">
      <c r="A96" s="30" t="s">
        <v>6</v>
      </c>
      <c r="B96" s="30" t="s">
        <v>260</v>
      </c>
      <c r="C96" s="30" t="s">
        <v>130</v>
      </c>
      <c r="D96" s="31" t="s">
        <v>105</v>
      </c>
      <c r="E96" s="31" t="s">
        <v>264</v>
      </c>
      <c r="F96" s="37">
        <v>2000000</v>
      </c>
      <c r="G96" s="37">
        <v>10006150.041200001</v>
      </c>
      <c r="H96" s="33" t="s">
        <v>212</v>
      </c>
      <c r="I96" s="34" t="s">
        <v>273</v>
      </c>
      <c r="J96" s="35" t="s">
        <v>274</v>
      </c>
      <c r="K96" s="36">
        <v>2018</v>
      </c>
      <c r="L96" s="42"/>
    </row>
    <row r="97" spans="1:12" ht="48" x14ac:dyDescent="0.2">
      <c r="A97" s="30" t="s">
        <v>6</v>
      </c>
      <c r="B97" s="30" t="s">
        <v>261</v>
      </c>
      <c r="C97" s="30" t="s">
        <v>130</v>
      </c>
      <c r="D97" s="31" t="s">
        <v>105</v>
      </c>
      <c r="E97" s="31" t="s">
        <v>265</v>
      </c>
      <c r="F97" s="32">
        <v>2367909.44</v>
      </c>
      <c r="G97" s="32">
        <v>417866.37000000011</v>
      </c>
      <c r="H97" s="33" t="s">
        <v>257</v>
      </c>
      <c r="I97" s="34" t="s">
        <v>273</v>
      </c>
      <c r="J97" s="35" t="s">
        <v>274</v>
      </c>
      <c r="K97" s="36">
        <v>2018</v>
      </c>
    </row>
    <row r="98" spans="1:12" ht="72" x14ac:dyDescent="0.2">
      <c r="A98" s="30" t="s">
        <v>6</v>
      </c>
      <c r="B98" s="30" t="s">
        <v>262</v>
      </c>
      <c r="C98" s="30" t="s">
        <v>130</v>
      </c>
      <c r="D98" s="31" t="s">
        <v>105</v>
      </c>
      <c r="E98" s="31" t="s">
        <v>266</v>
      </c>
      <c r="F98" s="32">
        <v>8185414.6699999999</v>
      </c>
      <c r="G98" s="32">
        <v>5205303.76</v>
      </c>
      <c r="H98" s="33" t="s">
        <v>257</v>
      </c>
      <c r="I98" s="34" t="s">
        <v>273</v>
      </c>
      <c r="J98" s="35" t="s">
        <v>274</v>
      </c>
      <c r="K98" s="36">
        <v>2018</v>
      </c>
    </row>
    <row r="99" spans="1:12" ht="48" x14ac:dyDescent="0.2">
      <c r="A99" s="30" t="s">
        <v>6</v>
      </c>
      <c r="B99" s="30" t="s">
        <v>263</v>
      </c>
      <c r="C99" s="30" t="s">
        <v>130</v>
      </c>
      <c r="D99" s="31" t="s">
        <v>170</v>
      </c>
      <c r="E99" s="31" t="s">
        <v>268</v>
      </c>
      <c r="F99" s="32">
        <v>920000</v>
      </c>
      <c r="G99" s="32">
        <v>689947.22</v>
      </c>
      <c r="H99" s="33" t="s">
        <v>212</v>
      </c>
      <c r="I99" s="34" t="s">
        <v>273</v>
      </c>
      <c r="J99" s="35" t="s">
        <v>274</v>
      </c>
      <c r="K99" s="36">
        <v>2018</v>
      </c>
    </row>
    <row r="100" spans="1:12" ht="36" x14ac:dyDescent="0.2">
      <c r="A100" s="30" t="s">
        <v>6</v>
      </c>
      <c r="B100" s="30" t="s">
        <v>267</v>
      </c>
      <c r="C100" s="30" t="s">
        <v>130</v>
      </c>
      <c r="D100" s="31" t="s">
        <v>49</v>
      </c>
      <c r="E100" s="31" t="s">
        <v>269</v>
      </c>
      <c r="F100" s="37">
        <v>3958948.3</v>
      </c>
      <c r="G100" s="37">
        <v>15836346.699999999</v>
      </c>
      <c r="H100" s="33" t="s">
        <v>212</v>
      </c>
      <c r="I100" s="34" t="s">
        <v>273</v>
      </c>
      <c r="J100" s="35" t="s">
        <v>274</v>
      </c>
      <c r="K100" s="36">
        <v>2018</v>
      </c>
      <c r="L100" s="41"/>
    </row>
    <row r="101" spans="1:12" ht="24" x14ac:dyDescent="0.2">
      <c r="A101" s="30" t="s">
        <v>6</v>
      </c>
      <c r="B101" s="30" t="s">
        <v>270</v>
      </c>
      <c r="C101" s="30" t="s">
        <v>130</v>
      </c>
      <c r="D101" s="31" t="s">
        <v>55</v>
      </c>
      <c r="E101" s="31" t="s">
        <v>272</v>
      </c>
      <c r="F101" s="32">
        <v>22337500</v>
      </c>
      <c r="G101" s="32">
        <v>4521259.8999999985</v>
      </c>
      <c r="H101" s="33" t="s">
        <v>213</v>
      </c>
      <c r="I101" s="34" t="s">
        <v>273</v>
      </c>
      <c r="J101" s="35" t="s">
        <v>274</v>
      </c>
      <c r="K101" s="36">
        <v>2018</v>
      </c>
    </row>
    <row r="102" spans="1:12" ht="48" x14ac:dyDescent="0.2">
      <c r="A102" s="30" t="s">
        <v>6</v>
      </c>
      <c r="B102" s="30" t="s">
        <v>275</v>
      </c>
      <c r="C102" s="30" t="s">
        <v>130</v>
      </c>
      <c r="D102" s="31" t="s">
        <v>105</v>
      </c>
      <c r="E102" s="31" t="s">
        <v>276</v>
      </c>
      <c r="F102" s="32">
        <v>323059.5</v>
      </c>
      <c r="G102" s="32">
        <v>57010.5</v>
      </c>
      <c r="H102" s="33" t="s">
        <v>212</v>
      </c>
      <c r="I102" s="34" t="s">
        <v>277</v>
      </c>
      <c r="J102" s="35" t="s">
        <v>138</v>
      </c>
      <c r="K102" s="36">
        <v>2018</v>
      </c>
    </row>
    <row r="103" spans="1:12" ht="60" x14ac:dyDescent="0.2">
      <c r="A103" s="30" t="s">
        <v>6</v>
      </c>
      <c r="B103" s="30" t="s">
        <v>278</v>
      </c>
      <c r="C103" s="30" t="s">
        <v>130</v>
      </c>
      <c r="D103" s="31" t="s">
        <v>105</v>
      </c>
      <c r="E103" s="31" t="s">
        <v>283</v>
      </c>
      <c r="F103" s="32">
        <v>291305.2</v>
      </c>
      <c r="G103" s="32">
        <v>51406.799999999988</v>
      </c>
      <c r="H103" s="33" t="s">
        <v>212</v>
      </c>
      <c r="I103" s="34" t="s">
        <v>277</v>
      </c>
      <c r="J103" s="35" t="s">
        <v>138</v>
      </c>
      <c r="K103" s="36">
        <v>2018</v>
      </c>
    </row>
    <row r="104" spans="1:12" ht="60" x14ac:dyDescent="0.2">
      <c r="A104" s="30" t="s">
        <v>6</v>
      </c>
      <c r="B104" s="30" t="s">
        <v>279</v>
      </c>
      <c r="C104" s="30" t="s">
        <v>130</v>
      </c>
      <c r="D104" s="31" t="s">
        <v>105</v>
      </c>
      <c r="E104" s="31" t="s">
        <v>282</v>
      </c>
      <c r="F104" s="32">
        <v>351220</v>
      </c>
      <c r="G104" s="32">
        <v>61980</v>
      </c>
      <c r="H104" s="33" t="s">
        <v>212</v>
      </c>
      <c r="I104" s="34" t="s">
        <v>277</v>
      </c>
      <c r="J104" s="35" t="s">
        <v>138</v>
      </c>
      <c r="K104" s="36">
        <v>2018</v>
      </c>
    </row>
    <row r="105" spans="1:12" ht="48" x14ac:dyDescent="0.2">
      <c r="A105" s="30" t="s">
        <v>6</v>
      </c>
      <c r="B105" s="30" t="s">
        <v>280</v>
      </c>
      <c r="C105" s="30" t="s">
        <v>130</v>
      </c>
      <c r="D105" s="31" t="s">
        <v>105</v>
      </c>
      <c r="E105" s="31" t="s">
        <v>284</v>
      </c>
      <c r="F105" s="32">
        <v>214200</v>
      </c>
      <c r="G105" s="32">
        <v>37800</v>
      </c>
      <c r="H105" s="33" t="s">
        <v>212</v>
      </c>
      <c r="I105" s="34" t="s">
        <v>277</v>
      </c>
      <c r="J105" s="35" t="s">
        <v>138</v>
      </c>
      <c r="K105" s="36">
        <v>2018</v>
      </c>
    </row>
    <row r="106" spans="1:12" ht="72" x14ac:dyDescent="0.2">
      <c r="A106" s="30" t="s">
        <v>6</v>
      </c>
      <c r="B106" s="30" t="s">
        <v>281</v>
      </c>
      <c r="C106" s="30" t="s">
        <v>130</v>
      </c>
      <c r="D106" s="31" t="s">
        <v>105</v>
      </c>
      <c r="E106" s="31" t="s">
        <v>459</v>
      </c>
      <c r="F106" s="32">
        <v>231625</v>
      </c>
      <c r="G106" s="32">
        <v>40875</v>
      </c>
      <c r="H106" s="33" t="s">
        <v>212</v>
      </c>
      <c r="I106" s="34" t="s">
        <v>277</v>
      </c>
      <c r="J106" s="35" t="s">
        <v>138</v>
      </c>
      <c r="K106" s="36">
        <v>2018</v>
      </c>
    </row>
    <row r="107" spans="1:12" ht="60" x14ac:dyDescent="0.2">
      <c r="A107" s="30" t="s">
        <v>6</v>
      </c>
      <c r="B107" s="30" t="s">
        <v>372</v>
      </c>
      <c r="C107" s="30" t="s">
        <v>130</v>
      </c>
      <c r="D107" s="31" t="s">
        <v>105</v>
      </c>
      <c r="E107" s="31" t="s">
        <v>285</v>
      </c>
      <c r="F107" s="32">
        <v>295375</v>
      </c>
      <c r="G107" s="32">
        <v>52125</v>
      </c>
      <c r="H107" s="33" t="s">
        <v>212</v>
      </c>
      <c r="I107" s="34" t="s">
        <v>277</v>
      </c>
      <c r="J107" s="35" t="s">
        <v>138</v>
      </c>
      <c r="K107" s="36">
        <v>2018</v>
      </c>
    </row>
    <row r="108" spans="1:12" ht="72" x14ac:dyDescent="0.2">
      <c r="A108" s="30" t="s">
        <v>6</v>
      </c>
      <c r="B108" s="30" t="s">
        <v>373</v>
      </c>
      <c r="C108" s="30" t="s">
        <v>130</v>
      </c>
      <c r="D108" s="31" t="s">
        <v>105</v>
      </c>
      <c r="E108" s="31" t="s">
        <v>286</v>
      </c>
      <c r="F108" s="32">
        <v>314075</v>
      </c>
      <c r="G108" s="32">
        <v>55425</v>
      </c>
      <c r="H108" s="33" t="s">
        <v>212</v>
      </c>
      <c r="I108" s="34" t="s">
        <v>277</v>
      </c>
      <c r="J108" s="35" t="s">
        <v>138</v>
      </c>
      <c r="K108" s="36">
        <v>2018</v>
      </c>
    </row>
    <row r="109" spans="1:12" ht="48" x14ac:dyDescent="0.2">
      <c r="A109" s="30" t="s">
        <v>6</v>
      </c>
      <c r="B109" s="30" t="s">
        <v>374</v>
      </c>
      <c r="C109" s="30" t="s">
        <v>130</v>
      </c>
      <c r="D109" s="31" t="s">
        <v>105</v>
      </c>
      <c r="E109" s="31" t="s">
        <v>287</v>
      </c>
      <c r="F109" s="32">
        <v>421753</v>
      </c>
      <c r="G109" s="32">
        <v>74427</v>
      </c>
      <c r="H109" s="33" t="s">
        <v>212</v>
      </c>
      <c r="I109" s="34" t="s">
        <v>277</v>
      </c>
      <c r="J109" s="35" t="s">
        <v>138</v>
      </c>
      <c r="K109" s="36">
        <v>2018</v>
      </c>
    </row>
    <row r="110" spans="1:12" ht="72" x14ac:dyDescent="0.2">
      <c r="A110" s="30" t="s">
        <v>6</v>
      </c>
      <c r="B110" s="30" t="s">
        <v>375</v>
      </c>
      <c r="C110" s="30" t="s">
        <v>130</v>
      </c>
      <c r="D110" s="31" t="s">
        <v>105</v>
      </c>
      <c r="E110" s="31" t="s">
        <v>288</v>
      </c>
      <c r="F110" s="32">
        <v>409062.5</v>
      </c>
      <c r="G110" s="32">
        <v>72187.5</v>
      </c>
      <c r="H110" s="33" t="s">
        <v>212</v>
      </c>
      <c r="I110" s="34" t="s">
        <v>277</v>
      </c>
      <c r="J110" s="35" t="s">
        <v>138</v>
      </c>
      <c r="K110" s="36">
        <v>2018</v>
      </c>
    </row>
    <row r="111" spans="1:12" ht="72" x14ac:dyDescent="0.2">
      <c r="A111" s="30" t="s">
        <v>6</v>
      </c>
      <c r="B111" s="30" t="s">
        <v>376</v>
      </c>
      <c r="C111" s="30" t="s">
        <v>130</v>
      </c>
      <c r="D111" s="31" t="s">
        <v>105</v>
      </c>
      <c r="E111" s="31" t="s">
        <v>289</v>
      </c>
      <c r="F111" s="32">
        <v>256360</v>
      </c>
      <c r="G111" s="32">
        <v>45240</v>
      </c>
      <c r="H111" s="33" t="s">
        <v>212</v>
      </c>
      <c r="I111" s="34" t="s">
        <v>277</v>
      </c>
      <c r="J111" s="35" t="s">
        <v>138</v>
      </c>
      <c r="K111" s="36">
        <v>2018</v>
      </c>
    </row>
    <row r="112" spans="1:12" ht="72" x14ac:dyDescent="0.2">
      <c r="A112" s="30" t="s">
        <v>6</v>
      </c>
      <c r="B112" s="30" t="s">
        <v>377</v>
      </c>
      <c r="C112" s="30" t="s">
        <v>130</v>
      </c>
      <c r="D112" s="31" t="s">
        <v>105</v>
      </c>
      <c r="E112" s="31" t="s">
        <v>290</v>
      </c>
      <c r="F112" s="32">
        <v>208250</v>
      </c>
      <c r="G112" s="32">
        <v>36750</v>
      </c>
      <c r="H112" s="33" t="s">
        <v>212</v>
      </c>
      <c r="I112" s="34" t="s">
        <v>277</v>
      </c>
      <c r="J112" s="35" t="s">
        <v>138</v>
      </c>
      <c r="K112" s="36">
        <v>2018</v>
      </c>
    </row>
    <row r="113" spans="1:11" ht="72" x14ac:dyDescent="0.2">
      <c r="A113" s="30" t="s">
        <v>6</v>
      </c>
      <c r="B113" s="30" t="s">
        <v>378</v>
      </c>
      <c r="C113" s="30" t="s">
        <v>130</v>
      </c>
      <c r="D113" s="31" t="s">
        <v>105</v>
      </c>
      <c r="E113" s="31" t="s">
        <v>291</v>
      </c>
      <c r="F113" s="32">
        <v>368050</v>
      </c>
      <c r="G113" s="32">
        <v>64950</v>
      </c>
      <c r="H113" s="33" t="s">
        <v>212</v>
      </c>
      <c r="I113" s="34" t="s">
        <v>277</v>
      </c>
      <c r="J113" s="35" t="s">
        <v>138</v>
      </c>
      <c r="K113" s="36">
        <v>2018</v>
      </c>
    </row>
    <row r="114" spans="1:11" ht="72" x14ac:dyDescent="0.2">
      <c r="A114" s="30" t="s">
        <v>6</v>
      </c>
      <c r="B114" s="30" t="s">
        <v>379</v>
      </c>
      <c r="C114" s="30" t="s">
        <v>130</v>
      </c>
      <c r="D114" s="31" t="s">
        <v>105</v>
      </c>
      <c r="E114" s="31" t="s">
        <v>292</v>
      </c>
      <c r="F114" s="32">
        <v>255850</v>
      </c>
      <c r="G114" s="32">
        <v>45150</v>
      </c>
      <c r="H114" s="33" t="s">
        <v>212</v>
      </c>
      <c r="I114" s="34" t="s">
        <v>277</v>
      </c>
      <c r="J114" s="35" t="s">
        <v>138</v>
      </c>
      <c r="K114" s="36">
        <v>2018</v>
      </c>
    </row>
    <row r="115" spans="1:11" ht="60" x14ac:dyDescent="0.2">
      <c r="A115" s="30" t="s">
        <v>6</v>
      </c>
      <c r="B115" s="30" t="s">
        <v>380</v>
      </c>
      <c r="C115" s="30" t="s">
        <v>130</v>
      </c>
      <c r="D115" s="31" t="s">
        <v>105</v>
      </c>
      <c r="E115" s="31" t="s">
        <v>293</v>
      </c>
      <c r="F115" s="32">
        <v>380800</v>
      </c>
      <c r="G115" s="32">
        <v>67200</v>
      </c>
      <c r="H115" s="33" t="s">
        <v>212</v>
      </c>
      <c r="I115" s="34" t="s">
        <v>277</v>
      </c>
      <c r="J115" s="35" t="s">
        <v>138</v>
      </c>
      <c r="K115" s="36">
        <v>2018</v>
      </c>
    </row>
    <row r="116" spans="1:11" ht="72" x14ac:dyDescent="0.2">
      <c r="A116" s="30" t="s">
        <v>6</v>
      </c>
      <c r="B116" s="30" t="s">
        <v>381</v>
      </c>
      <c r="C116" s="30" t="s">
        <v>130</v>
      </c>
      <c r="D116" s="31" t="s">
        <v>105</v>
      </c>
      <c r="E116" s="31" t="s">
        <v>294</v>
      </c>
      <c r="F116" s="32">
        <v>337492.5</v>
      </c>
      <c r="G116" s="32">
        <v>59557.5</v>
      </c>
      <c r="H116" s="33" t="s">
        <v>212</v>
      </c>
      <c r="I116" s="34" t="s">
        <v>277</v>
      </c>
      <c r="J116" s="35" t="s">
        <v>138</v>
      </c>
      <c r="K116" s="36">
        <v>2018</v>
      </c>
    </row>
    <row r="117" spans="1:11" ht="72" x14ac:dyDescent="0.2">
      <c r="A117" s="30" t="s">
        <v>6</v>
      </c>
      <c r="B117" s="30" t="s">
        <v>382</v>
      </c>
      <c r="C117" s="30" t="s">
        <v>130</v>
      </c>
      <c r="D117" s="31" t="s">
        <v>105</v>
      </c>
      <c r="E117" s="31" t="s">
        <v>295</v>
      </c>
      <c r="F117" s="32">
        <v>204935</v>
      </c>
      <c r="G117" s="32">
        <v>36165</v>
      </c>
      <c r="H117" s="33" t="s">
        <v>212</v>
      </c>
      <c r="I117" s="34" t="s">
        <v>277</v>
      </c>
      <c r="J117" s="35" t="s">
        <v>138</v>
      </c>
      <c r="K117" s="36">
        <v>2018</v>
      </c>
    </row>
    <row r="118" spans="1:11" ht="48" x14ac:dyDescent="0.2">
      <c r="A118" s="30" t="s">
        <v>6</v>
      </c>
      <c r="B118" s="30" t="s">
        <v>383</v>
      </c>
      <c r="C118" s="30" t="s">
        <v>130</v>
      </c>
      <c r="D118" s="31" t="s">
        <v>105</v>
      </c>
      <c r="E118" s="31" t="s">
        <v>296</v>
      </c>
      <c r="F118" s="32">
        <v>376550</v>
      </c>
      <c r="G118" s="32">
        <v>66450</v>
      </c>
      <c r="H118" s="33" t="s">
        <v>212</v>
      </c>
      <c r="I118" s="34" t="s">
        <v>277</v>
      </c>
      <c r="J118" s="35" t="s">
        <v>138</v>
      </c>
      <c r="K118" s="36">
        <v>2018</v>
      </c>
    </row>
    <row r="119" spans="1:11" ht="72" x14ac:dyDescent="0.2">
      <c r="A119" s="30" t="s">
        <v>6</v>
      </c>
      <c r="B119" s="30" t="s">
        <v>384</v>
      </c>
      <c r="C119" s="30" t="s">
        <v>130</v>
      </c>
      <c r="D119" s="31" t="s">
        <v>105</v>
      </c>
      <c r="E119" s="31" t="s">
        <v>297</v>
      </c>
      <c r="F119" s="32">
        <v>412250</v>
      </c>
      <c r="G119" s="32">
        <v>72750</v>
      </c>
      <c r="H119" s="33" t="s">
        <v>212</v>
      </c>
      <c r="I119" s="34" t="s">
        <v>277</v>
      </c>
      <c r="J119" s="35" t="s">
        <v>138</v>
      </c>
      <c r="K119" s="36">
        <v>2018</v>
      </c>
    </row>
    <row r="120" spans="1:11" ht="60" x14ac:dyDescent="0.2">
      <c r="A120" s="30" t="s">
        <v>6</v>
      </c>
      <c r="B120" s="30" t="s">
        <v>385</v>
      </c>
      <c r="C120" s="30" t="s">
        <v>130</v>
      </c>
      <c r="D120" s="31" t="s">
        <v>105</v>
      </c>
      <c r="E120" s="31" t="s">
        <v>298</v>
      </c>
      <c r="F120" s="32">
        <v>411196</v>
      </c>
      <c r="G120" s="32">
        <v>72564</v>
      </c>
      <c r="H120" s="33" t="s">
        <v>212</v>
      </c>
      <c r="I120" s="34" t="s">
        <v>277</v>
      </c>
      <c r="J120" s="35" t="s">
        <v>138</v>
      </c>
      <c r="K120" s="36">
        <v>2018</v>
      </c>
    </row>
    <row r="121" spans="1:11" ht="48" x14ac:dyDescent="0.2">
      <c r="A121" s="30" t="s">
        <v>6</v>
      </c>
      <c r="B121" s="30" t="s">
        <v>386</v>
      </c>
      <c r="C121" s="30" t="s">
        <v>130</v>
      </c>
      <c r="D121" s="31" t="s">
        <v>105</v>
      </c>
      <c r="E121" s="31" t="s">
        <v>299</v>
      </c>
      <c r="F121" s="32">
        <v>287045</v>
      </c>
      <c r="G121" s="32">
        <v>50655</v>
      </c>
      <c r="H121" s="33" t="s">
        <v>212</v>
      </c>
      <c r="I121" s="34" t="s">
        <v>277</v>
      </c>
      <c r="J121" s="35" t="s">
        <v>138</v>
      </c>
      <c r="K121" s="36">
        <v>2018</v>
      </c>
    </row>
    <row r="122" spans="1:11" ht="72" x14ac:dyDescent="0.2">
      <c r="A122" s="30" t="s">
        <v>6</v>
      </c>
      <c r="B122" s="30" t="s">
        <v>387</v>
      </c>
      <c r="C122" s="30" t="s">
        <v>130</v>
      </c>
      <c r="D122" s="31" t="s">
        <v>105</v>
      </c>
      <c r="E122" s="31" t="s">
        <v>300</v>
      </c>
      <c r="F122" s="32">
        <v>354450</v>
      </c>
      <c r="G122" s="32">
        <v>62550</v>
      </c>
      <c r="H122" s="33" t="s">
        <v>212</v>
      </c>
      <c r="I122" s="34" t="s">
        <v>277</v>
      </c>
      <c r="J122" s="35" t="s">
        <v>138</v>
      </c>
      <c r="K122" s="36">
        <v>2018</v>
      </c>
    </row>
    <row r="123" spans="1:11" ht="72" x14ac:dyDescent="0.2">
      <c r="A123" s="30" t="s">
        <v>6</v>
      </c>
      <c r="B123" s="30" t="s">
        <v>388</v>
      </c>
      <c r="C123" s="30" t="s">
        <v>130</v>
      </c>
      <c r="D123" s="31" t="s">
        <v>105</v>
      </c>
      <c r="E123" s="31" t="s">
        <v>301</v>
      </c>
      <c r="F123" s="32">
        <v>398560</v>
      </c>
      <c r="G123" s="32">
        <v>99640</v>
      </c>
      <c r="H123" s="33" t="s">
        <v>212</v>
      </c>
      <c r="I123" s="34" t="s">
        <v>277</v>
      </c>
      <c r="J123" s="35" t="s">
        <v>138</v>
      </c>
      <c r="K123" s="36">
        <v>2018</v>
      </c>
    </row>
    <row r="124" spans="1:11" ht="60" x14ac:dyDescent="0.2">
      <c r="A124" s="30" t="s">
        <v>6</v>
      </c>
      <c r="B124" s="30" t="s">
        <v>389</v>
      </c>
      <c r="C124" s="30" t="s">
        <v>130</v>
      </c>
      <c r="D124" s="31" t="s">
        <v>105</v>
      </c>
      <c r="E124" s="31" t="s">
        <v>302</v>
      </c>
      <c r="F124" s="32">
        <v>400000</v>
      </c>
      <c r="G124" s="32">
        <v>100000</v>
      </c>
      <c r="H124" s="33" t="s">
        <v>212</v>
      </c>
      <c r="I124" s="34" t="s">
        <v>277</v>
      </c>
      <c r="J124" s="35" t="s">
        <v>138</v>
      </c>
      <c r="K124" s="36">
        <v>2018</v>
      </c>
    </row>
    <row r="125" spans="1:11" ht="72" x14ac:dyDescent="0.2">
      <c r="A125" s="30" t="s">
        <v>6</v>
      </c>
      <c r="B125" s="30" t="s">
        <v>390</v>
      </c>
      <c r="C125" s="30" t="s">
        <v>130</v>
      </c>
      <c r="D125" s="31" t="s">
        <v>105</v>
      </c>
      <c r="E125" s="31" t="s">
        <v>303</v>
      </c>
      <c r="F125" s="32">
        <v>320000</v>
      </c>
      <c r="G125" s="32">
        <v>80000</v>
      </c>
      <c r="H125" s="33" t="s">
        <v>212</v>
      </c>
      <c r="I125" s="34" t="s">
        <v>277</v>
      </c>
      <c r="J125" s="35" t="s">
        <v>138</v>
      </c>
      <c r="K125" s="36">
        <v>2018</v>
      </c>
    </row>
    <row r="126" spans="1:11" ht="60" x14ac:dyDescent="0.2">
      <c r="A126" s="30" t="s">
        <v>6</v>
      </c>
      <c r="B126" s="30" t="s">
        <v>391</v>
      </c>
      <c r="C126" s="30" t="s">
        <v>130</v>
      </c>
      <c r="D126" s="31" t="s">
        <v>105</v>
      </c>
      <c r="E126" s="31" t="s">
        <v>304</v>
      </c>
      <c r="F126" s="32">
        <v>287120</v>
      </c>
      <c r="G126" s="32">
        <v>71780</v>
      </c>
      <c r="H126" s="33" t="s">
        <v>212</v>
      </c>
      <c r="I126" s="34" t="s">
        <v>277</v>
      </c>
      <c r="J126" s="35" t="s">
        <v>138</v>
      </c>
      <c r="K126" s="36">
        <v>2018</v>
      </c>
    </row>
    <row r="127" spans="1:11" ht="84" x14ac:dyDescent="0.2">
      <c r="A127" s="30" t="s">
        <v>6</v>
      </c>
      <c r="B127" s="30" t="s">
        <v>392</v>
      </c>
      <c r="C127" s="30" t="s">
        <v>130</v>
      </c>
      <c r="D127" s="31" t="s">
        <v>105</v>
      </c>
      <c r="E127" s="31" t="s">
        <v>305</v>
      </c>
      <c r="F127" s="32">
        <v>236800</v>
      </c>
      <c r="G127" s="32">
        <v>59200</v>
      </c>
      <c r="H127" s="33" t="s">
        <v>212</v>
      </c>
      <c r="I127" s="34" t="s">
        <v>277</v>
      </c>
      <c r="J127" s="35" t="s">
        <v>138</v>
      </c>
      <c r="K127" s="36">
        <v>2018</v>
      </c>
    </row>
    <row r="128" spans="1:11" ht="72" x14ac:dyDescent="0.2">
      <c r="A128" s="30" t="s">
        <v>6</v>
      </c>
      <c r="B128" s="30" t="s">
        <v>393</v>
      </c>
      <c r="C128" s="30" t="s">
        <v>130</v>
      </c>
      <c r="D128" s="31" t="s">
        <v>105</v>
      </c>
      <c r="E128" s="31" t="s">
        <v>306</v>
      </c>
      <c r="F128" s="32">
        <v>320064</v>
      </c>
      <c r="G128" s="32">
        <v>80016</v>
      </c>
      <c r="H128" s="33" t="s">
        <v>212</v>
      </c>
      <c r="I128" s="34" t="s">
        <v>277</v>
      </c>
      <c r="J128" s="35" t="s">
        <v>138</v>
      </c>
      <c r="K128" s="36">
        <v>2018</v>
      </c>
    </row>
    <row r="129" spans="1:11" ht="48" x14ac:dyDescent="0.2">
      <c r="A129" s="30" t="s">
        <v>6</v>
      </c>
      <c r="B129" s="30" t="s">
        <v>394</v>
      </c>
      <c r="C129" s="30" t="s">
        <v>130</v>
      </c>
      <c r="D129" s="31" t="s">
        <v>105</v>
      </c>
      <c r="E129" s="31" t="s">
        <v>307</v>
      </c>
      <c r="F129" s="32">
        <v>184180</v>
      </c>
      <c r="G129" s="32">
        <v>46045</v>
      </c>
      <c r="H129" s="33" t="s">
        <v>212</v>
      </c>
      <c r="I129" s="34" t="s">
        <v>277</v>
      </c>
      <c r="J129" s="35" t="s">
        <v>138</v>
      </c>
      <c r="K129" s="36">
        <v>2018</v>
      </c>
    </row>
    <row r="130" spans="1:11" ht="48" x14ac:dyDescent="0.2">
      <c r="A130" s="30" t="s">
        <v>6</v>
      </c>
      <c r="B130" s="30" t="s">
        <v>395</v>
      </c>
      <c r="C130" s="30" t="s">
        <v>130</v>
      </c>
      <c r="D130" s="31" t="s">
        <v>105</v>
      </c>
      <c r="E130" s="31" t="s">
        <v>308</v>
      </c>
      <c r="F130" s="32">
        <v>299804</v>
      </c>
      <c r="G130" s="32">
        <v>74951</v>
      </c>
      <c r="H130" s="33" t="s">
        <v>212</v>
      </c>
      <c r="I130" s="34" t="s">
        <v>277</v>
      </c>
      <c r="J130" s="35" t="s">
        <v>138</v>
      </c>
      <c r="K130" s="36">
        <v>2018</v>
      </c>
    </row>
    <row r="131" spans="1:11" ht="60" x14ac:dyDescent="0.2">
      <c r="A131" s="30" t="s">
        <v>6</v>
      </c>
      <c r="B131" s="30" t="s">
        <v>396</v>
      </c>
      <c r="C131" s="30" t="s">
        <v>130</v>
      </c>
      <c r="D131" s="31" t="s">
        <v>105</v>
      </c>
      <c r="E131" s="31" t="s">
        <v>309</v>
      </c>
      <c r="F131" s="32">
        <v>373558.4</v>
      </c>
      <c r="G131" s="32">
        <v>93389.599999999977</v>
      </c>
      <c r="H131" s="33" t="s">
        <v>212</v>
      </c>
      <c r="I131" s="34" t="s">
        <v>277</v>
      </c>
      <c r="J131" s="35" t="s">
        <v>138</v>
      </c>
      <c r="K131" s="36">
        <v>2018</v>
      </c>
    </row>
    <row r="132" spans="1:11" ht="84" x14ac:dyDescent="0.2">
      <c r="A132" s="30" t="s">
        <v>6</v>
      </c>
      <c r="B132" s="30" t="s">
        <v>397</v>
      </c>
      <c r="C132" s="30" t="s">
        <v>130</v>
      </c>
      <c r="D132" s="31" t="s">
        <v>105</v>
      </c>
      <c r="E132" s="31" t="s">
        <v>310</v>
      </c>
      <c r="F132" s="32">
        <v>159920</v>
      </c>
      <c r="G132" s="32">
        <v>39980</v>
      </c>
      <c r="H132" s="33" t="s">
        <v>212</v>
      </c>
      <c r="I132" s="34" t="s">
        <v>277</v>
      </c>
      <c r="J132" s="35" t="s">
        <v>138</v>
      </c>
      <c r="K132" s="36">
        <v>2018</v>
      </c>
    </row>
    <row r="133" spans="1:11" ht="60" x14ac:dyDescent="0.2">
      <c r="A133" s="30" t="s">
        <v>6</v>
      </c>
      <c r="B133" s="30" t="s">
        <v>398</v>
      </c>
      <c r="C133" s="30" t="s">
        <v>130</v>
      </c>
      <c r="D133" s="31" t="s">
        <v>105</v>
      </c>
      <c r="E133" s="31" t="s">
        <v>311</v>
      </c>
      <c r="F133" s="32">
        <v>344250</v>
      </c>
      <c r="G133" s="32">
        <v>60750</v>
      </c>
      <c r="H133" s="33" t="s">
        <v>212</v>
      </c>
      <c r="I133" s="34" t="s">
        <v>277</v>
      </c>
      <c r="J133" s="35" t="s">
        <v>138</v>
      </c>
      <c r="K133" s="36">
        <v>2018</v>
      </c>
    </row>
    <row r="134" spans="1:11" ht="60" x14ac:dyDescent="0.2">
      <c r="A134" s="30" t="s">
        <v>6</v>
      </c>
      <c r="B134" s="30" t="s">
        <v>399</v>
      </c>
      <c r="C134" s="30" t="s">
        <v>130</v>
      </c>
      <c r="D134" s="31" t="s">
        <v>105</v>
      </c>
      <c r="E134" s="31" t="s">
        <v>312</v>
      </c>
      <c r="F134" s="32">
        <v>339994.9</v>
      </c>
      <c r="G134" s="32">
        <v>59999.099999999977</v>
      </c>
      <c r="H134" s="33" t="s">
        <v>212</v>
      </c>
      <c r="I134" s="34" t="s">
        <v>277</v>
      </c>
      <c r="J134" s="35" t="s">
        <v>138</v>
      </c>
      <c r="K134" s="36">
        <v>2018</v>
      </c>
    </row>
    <row r="135" spans="1:11" ht="60" x14ac:dyDescent="0.2">
      <c r="A135" s="30" t="s">
        <v>6</v>
      </c>
      <c r="B135" s="30" t="s">
        <v>400</v>
      </c>
      <c r="C135" s="30" t="s">
        <v>130</v>
      </c>
      <c r="D135" s="31" t="s">
        <v>105</v>
      </c>
      <c r="E135" s="31" t="s">
        <v>313</v>
      </c>
      <c r="F135" s="32">
        <v>335325</v>
      </c>
      <c r="G135" s="32">
        <v>59175</v>
      </c>
      <c r="H135" s="33" t="s">
        <v>212</v>
      </c>
      <c r="I135" s="34" t="s">
        <v>277</v>
      </c>
      <c r="J135" s="35" t="s">
        <v>138</v>
      </c>
      <c r="K135" s="36">
        <v>2018</v>
      </c>
    </row>
    <row r="136" spans="1:11" ht="60" x14ac:dyDescent="0.2">
      <c r="A136" s="30" t="s">
        <v>6</v>
      </c>
      <c r="B136" s="30" t="s">
        <v>401</v>
      </c>
      <c r="C136" s="30" t="s">
        <v>130</v>
      </c>
      <c r="D136" s="31" t="s">
        <v>105</v>
      </c>
      <c r="E136" s="31" t="s">
        <v>314</v>
      </c>
      <c r="F136" s="32">
        <v>375700</v>
      </c>
      <c r="G136" s="32">
        <v>66300</v>
      </c>
      <c r="H136" s="33" t="s">
        <v>212</v>
      </c>
      <c r="I136" s="34" t="s">
        <v>277</v>
      </c>
      <c r="J136" s="35" t="s">
        <v>138</v>
      </c>
      <c r="K136" s="36">
        <v>2018</v>
      </c>
    </row>
    <row r="137" spans="1:11" ht="72" x14ac:dyDescent="0.2">
      <c r="A137" s="30" t="s">
        <v>6</v>
      </c>
      <c r="B137" s="30" t="s">
        <v>402</v>
      </c>
      <c r="C137" s="30" t="s">
        <v>130</v>
      </c>
      <c r="D137" s="31" t="s">
        <v>105</v>
      </c>
      <c r="E137" s="31" t="s">
        <v>315</v>
      </c>
      <c r="F137" s="32">
        <v>300475</v>
      </c>
      <c r="G137" s="32">
        <v>53025</v>
      </c>
      <c r="H137" s="33" t="s">
        <v>212</v>
      </c>
      <c r="I137" s="34" t="s">
        <v>277</v>
      </c>
      <c r="J137" s="35" t="s">
        <v>138</v>
      </c>
      <c r="K137" s="36">
        <v>2018</v>
      </c>
    </row>
    <row r="138" spans="1:11" ht="60" x14ac:dyDescent="0.2">
      <c r="A138" s="30" t="s">
        <v>6</v>
      </c>
      <c r="B138" s="30" t="s">
        <v>403</v>
      </c>
      <c r="C138" s="30" t="s">
        <v>130</v>
      </c>
      <c r="D138" s="31" t="s">
        <v>105</v>
      </c>
      <c r="E138" s="31" t="s">
        <v>316</v>
      </c>
      <c r="F138" s="32">
        <v>425000</v>
      </c>
      <c r="G138" s="32">
        <v>125000</v>
      </c>
      <c r="H138" s="33" t="s">
        <v>212</v>
      </c>
      <c r="I138" s="34" t="s">
        <v>277</v>
      </c>
      <c r="J138" s="35" t="s">
        <v>138</v>
      </c>
      <c r="K138" s="36">
        <v>2018</v>
      </c>
    </row>
    <row r="139" spans="1:11" ht="72" x14ac:dyDescent="0.2">
      <c r="A139" s="30" t="s">
        <v>6</v>
      </c>
      <c r="B139" s="30" t="s">
        <v>404</v>
      </c>
      <c r="C139" s="30" t="s">
        <v>130</v>
      </c>
      <c r="D139" s="31" t="s">
        <v>105</v>
      </c>
      <c r="E139" s="31" t="s">
        <v>317</v>
      </c>
      <c r="F139" s="32">
        <v>425000</v>
      </c>
      <c r="G139" s="32">
        <v>75000</v>
      </c>
      <c r="H139" s="33" t="s">
        <v>212</v>
      </c>
      <c r="I139" s="34" t="s">
        <v>277</v>
      </c>
      <c r="J139" s="35" t="s">
        <v>138</v>
      </c>
      <c r="K139" s="36">
        <v>2018</v>
      </c>
    </row>
    <row r="140" spans="1:11" ht="72" x14ac:dyDescent="0.2">
      <c r="A140" s="30" t="s">
        <v>6</v>
      </c>
      <c r="B140" s="30" t="s">
        <v>405</v>
      </c>
      <c r="C140" s="30" t="s">
        <v>130</v>
      </c>
      <c r="D140" s="31" t="s">
        <v>105</v>
      </c>
      <c r="E140" s="31" t="s">
        <v>318</v>
      </c>
      <c r="F140" s="32">
        <v>411825</v>
      </c>
      <c r="G140" s="32">
        <v>72675</v>
      </c>
      <c r="H140" s="33" t="s">
        <v>212</v>
      </c>
      <c r="I140" s="34" t="s">
        <v>277</v>
      </c>
      <c r="J140" s="35" t="s">
        <v>138</v>
      </c>
      <c r="K140" s="36">
        <v>2018</v>
      </c>
    </row>
    <row r="141" spans="1:11" ht="60" x14ac:dyDescent="0.2">
      <c r="A141" s="30" t="s">
        <v>6</v>
      </c>
      <c r="B141" s="30" t="s">
        <v>406</v>
      </c>
      <c r="C141" s="30" t="s">
        <v>130</v>
      </c>
      <c r="D141" s="31" t="s">
        <v>105</v>
      </c>
      <c r="E141" s="31" t="s">
        <v>319</v>
      </c>
      <c r="F141" s="32">
        <v>425000</v>
      </c>
      <c r="G141" s="32">
        <v>75000</v>
      </c>
      <c r="H141" s="33" t="s">
        <v>212</v>
      </c>
      <c r="I141" s="34" t="s">
        <v>277</v>
      </c>
      <c r="J141" s="35" t="s">
        <v>138</v>
      </c>
      <c r="K141" s="36">
        <v>2018</v>
      </c>
    </row>
    <row r="142" spans="1:11" ht="60" x14ac:dyDescent="0.2">
      <c r="A142" s="30" t="s">
        <v>6</v>
      </c>
      <c r="B142" s="30" t="s">
        <v>407</v>
      </c>
      <c r="C142" s="30" t="s">
        <v>130</v>
      </c>
      <c r="D142" s="31" t="s">
        <v>105</v>
      </c>
      <c r="E142" s="31" t="s">
        <v>320</v>
      </c>
      <c r="F142" s="32">
        <v>399500</v>
      </c>
      <c r="G142" s="32">
        <v>70500</v>
      </c>
      <c r="H142" s="33" t="s">
        <v>212</v>
      </c>
      <c r="I142" s="34" t="s">
        <v>277</v>
      </c>
      <c r="J142" s="35" t="s">
        <v>138</v>
      </c>
      <c r="K142" s="36">
        <v>2018</v>
      </c>
    </row>
    <row r="143" spans="1:11" ht="72" x14ac:dyDescent="0.2">
      <c r="A143" s="30" t="s">
        <v>6</v>
      </c>
      <c r="B143" s="30" t="s">
        <v>408</v>
      </c>
      <c r="C143" s="30" t="s">
        <v>130</v>
      </c>
      <c r="D143" s="31" t="s">
        <v>105</v>
      </c>
      <c r="E143" s="31" t="s">
        <v>321</v>
      </c>
      <c r="F143" s="32">
        <v>353757.96</v>
      </c>
      <c r="G143" s="32">
        <v>62427.880000000005</v>
      </c>
      <c r="H143" s="33" t="s">
        <v>212</v>
      </c>
      <c r="I143" s="34" t="s">
        <v>277</v>
      </c>
      <c r="J143" s="35" t="s">
        <v>138</v>
      </c>
      <c r="K143" s="36">
        <v>2018</v>
      </c>
    </row>
    <row r="144" spans="1:11" ht="48" x14ac:dyDescent="0.2">
      <c r="A144" s="30" t="s">
        <v>6</v>
      </c>
      <c r="B144" s="30" t="s">
        <v>409</v>
      </c>
      <c r="C144" s="30" t="s">
        <v>130</v>
      </c>
      <c r="D144" s="31" t="s">
        <v>105</v>
      </c>
      <c r="E144" s="31" t="s">
        <v>322</v>
      </c>
      <c r="F144" s="32">
        <v>377315</v>
      </c>
      <c r="G144" s="32">
        <v>66585</v>
      </c>
      <c r="H144" s="33" t="s">
        <v>212</v>
      </c>
      <c r="I144" s="34" t="s">
        <v>277</v>
      </c>
      <c r="J144" s="35" t="s">
        <v>138</v>
      </c>
      <c r="K144" s="36">
        <v>2018</v>
      </c>
    </row>
    <row r="145" spans="1:11" ht="48" x14ac:dyDescent="0.2">
      <c r="A145" s="30" t="s">
        <v>6</v>
      </c>
      <c r="B145" s="30" t="s">
        <v>410</v>
      </c>
      <c r="C145" s="30" t="s">
        <v>130</v>
      </c>
      <c r="D145" s="31" t="s">
        <v>105</v>
      </c>
      <c r="E145" s="31" t="s">
        <v>323</v>
      </c>
      <c r="F145" s="32">
        <v>351262.5</v>
      </c>
      <c r="G145" s="32">
        <v>61987.5</v>
      </c>
      <c r="H145" s="33" t="s">
        <v>212</v>
      </c>
      <c r="I145" s="34" t="s">
        <v>277</v>
      </c>
      <c r="J145" s="35" t="s">
        <v>138</v>
      </c>
      <c r="K145" s="36">
        <v>2018</v>
      </c>
    </row>
    <row r="146" spans="1:11" ht="60" x14ac:dyDescent="0.2">
      <c r="A146" s="30" t="s">
        <v>6</v>
      </c>
      <c r="B146" s="30" t="s">
        <v>411</v>
      </c>
      <c r="C146" s="30" t="s">
        <v>130</v>
      </c>
      <c r="D146" s="31" t="s">
        <v>105</v>
      </c>
      <c r="E146" s="31" t="s">
        <v>324</v>
      </c>
      <c r="F146" s="32">
        <v>158950</v>
      </c>
      <c r="G146" s="32">
        <v>28050</v>
      </c>
      <c r="H146" s="33" t="s">
        <v>212</v>
      </c>
      <c r="I146" s="34" t="s">
        <v>277</v>
      </c>
      <c r="J146" s="35" t="s">
        <v>138</v>
      </c>
      <c r="K146" s="36">
        <v>2018</v>
      </c>
    </row>
    <row r="147" spans="1:11" ht="72" x14ac:dyDescent="0.2">
      <c r="A147" s="30" t="s">
        <v>6</v>
      </c>
      <c r="B147" s="30" t="s">
        <v>412</v>
      </c>
      <c r="C147" s="30" t="s">
        <v>130</v>
      </c>
      <c r="D147" s="31" t="s">
        <v>105</v>
      </c>
      <c r="E147" s="31" t="s">
        <v>325</v>
      </c>
      <c r="F147" s="32">
        <v>243865</v>
      </c>
      <c r="G147" s="32">
        <v>43035</v>
      </c>
      <c r="H147" s="33" t="s">
        <v>212</v>
      </c>
      <c r="I147" s="34" t="s">
        <v>277</v>
      </c>
      <c r="J147" s="35" t="s">
        <v>138</v>
      </c>
      <c r="K147" s="36">
        <v>2018</v>
      </c>
    </row>
    <row r="148" spans="1:11" ht="60" x14ac:dyDescent="0.2">
      <c r="A148" s="30" t="s">
        <v>6</v>
      </c>
      <c r="B148" s="30" t="s">
        <v>413</v>
      </c>
      <c r="C148" s="30" t="s">
        <v>130</v>
      </c>
      <c r="D148" s="31" t="s">
        <v>105</v>
      </c>
      <c r="E148" s="31" t="s">
        <v>326</v>
      </c>
      <c r="F148" s="32">
        <v>285940</v>
      </c>
      <c r="G148" s="32">
        <v>50460</v>
      </c>
      <c r="H148" s="33" t="s">
        <v>212</v>
      </c>
      <c r="I148" s="34" t="s">
        <v>277</v>
      </c>
      <c r="J148" s="35" t="s">
        <v>138</v>
      </c>
      <c r="K148" s="36">
        <v>2018</v>
      </c>
    </row>
    <row r="149" spans="1:11" ht="60" x14ac:dyDescent="0.2">
      <c r="A149" s="30" t="s">
        <v>6</v>
      </c>
      <c r="B149" s="30" t="s">
        <v>414</v>
      </c>
      <c r="C149" s="30" t="s">
        <v>130</v>
      </c>
      <c r="D149" s="31" t="s">
        <v>105</v>
      </c>
      <c r="E149" s="31" t="s">
        <v>327</v>
      </c>
      <c r="F149" s="32">
        <v>284750</v>
      </c>
      <c r="G149" s="32">
        <v>50250</v>
      </c>
      <c r="H149" s="33" t="s">
        <v>212</v>
      </c>
      <c r="I149" s="34" t="s">
        <v>277</v>
      </c>
      <c r="J149" s="35" t="s">
        <v>138</v>
      </c>
      <c r="K149" s="36">
        <v>2018</v>
      </c>
    </row>
    <row r="150" spans="1:11" ht="60" x14ac:dyDescent="0.2">
      <c r="A150" s="30" t="s">
        <v>6</v>
      </c>
      <c r="B150" s="30" t="s">
        <v>415</v>
      </c>
      <c r="C150" s="30" t="s">
        <v>130</v>
      </c>
      <c r="D150" s="31" t="s">
        <v>105</v>
      </c>
      <c r="E150" s="31" t="s">
        <v>328</v>
      </c>
      <c r="F150" s="32">
        <v>364501.25</v>
      </c>
      <c r="G150" s="32">
        <v>64323.75</v>
      </c>
      <c r="H150" s="33" t="s">
        <v>212</v>
      </c>
      <c r="I150" s="34" t="s">
        <v>277</v>
      </c>
      <c r="J150" s="35" t="s">
        <v>138</v>
      </c>
      <c r="K150" s="36">
        <v>2018</v>
      </c>
    </row>
    <row r="151" spans="1:11" ht="60" x14ac:dyDescent="0.2">
      <c r="A151" s="30" t="s">
        <v>6</v>
      </c>
      <c r="B151" s="30" t="s">
        <v>416</v>
      </c>
      <c r="C151" s="30" t="s">
        <v>130</v>
      </c>
      <c r="D151" s="31" t="s">
        <v>105</v>
      </c>
      <c r="E151" s="31" t="s">
        <v>329</v>
      </c>
      <c r="F151" s="32">
        <v>211276</v>
      </c>
      <c r="G151" s="32">
        <v>37284</v>
      </c>
      <c r="H151" s="33" t="s">
        <v>212</v>
      </c>
      <c r="I151" s="34" t="s">
        <v>277</v>
      </c>
      <c r="J151" s="35" t="s">
        <v>138</v>
      </c>
      <c r="K151" s="36">
        <v>2018</v>
      </c>
    </row>
    <row r="152" spans="1:11" ht="48" x14ac:dyDescent="0.2">
      <c r="A152" s="30" t="s">
        <v>6</v>
      </c>
      <c r="B152" s="30" t="s">
        <v>417</v>
      </c>
      <c r="C152" s="30" t="s">
        <v>130</v>
      </c>
      <c r="D152" s="31" t="s">
        <v>105</v>
      </c>
      <c r="E152" s="31" t="s">
        <v>330</v>
      </c>
      <c r="F152" s="32">
        <v>419407</v>
      </c>
      <c r="G152" s="32">
        <v>74013</v>
      </c>
      <c r="H152" s="33" t="s">
        <v>212</v>
      </c>
      <c r="I152" s="34" t="s">
        <v>277</v>
      </c>
      <c r="J152" s="35" t="s">
        <v>138</v>
      </c>
      <c r="K152" s="36">
        <v>2018</v>
      </c>
    </row>
    <row r="153" spans="1:11" ht="72" x14ac:dyDescent="0.2">
      <c r="A153" s="30" t="s">
        <v>6</v>
      </c>
      <c r="B153" s="30" t="s">
        <v>418</v>
      </c>
      <c r="C153" s="30" t="s">
        <v>130</v>
      </c>
      <c r="D153" s="31" t="s">
        <v>105</v>
      </c>
      <c r="E153" s="31" t="s">
        <v>331</v>
      </c>
      <c r="F153" s="32">
        <v>249475</v>
      </c>
      <c r="G153" s="32">
        <v>44025</v>
      </c>
      <c r="H153" s="33" t="s">
        <v>212</v>
      </c>
      <c r="I153" s="34" t="s">
        <v>277</v>
      </c>
      <c r="J153" s="35" t="s">
        <v>138</v>
      </c>
      <c r="K153" s="36">
        <v>2018</v>
      </c>
    </row>
    <row r="154" spans="1:11" ht="72" x14ac:dyDescent="0.2">
      <c r="A154" s="30" t="s">
        <v>6</v>
      </c>
      <c r="B154" s="30" t="s">
        <v>419</v>
      </c>
      <c r="C154" s="30" t="s">
        <v>130</v>
      </c>
      <c r="D154" s="31" t="s">
        <v>105</v>
      </c>
      <c r="E154" s="31" t="s">
        <v>332</v>
      </c>
      <c r="F154" s="32">
        <v>320875</v>
      </c>
      <c r="G154" s="32">
        <v>56625</v>
      </c>
      <c r="H154" s="33" t="s">
        <v>212</v>
      </c>
      <c r="I154" s="34" t="s">
        <v>277</v>
      </c>
      <c r="J154" s="35" t="s">
        <v>138</v>
      </c>
      <c r="K154" s="36">
        <v>2018</v>
      </c>
    </row>
    <row r="155" spans="1:11" ht="72" x14ac:dyDescent="0.2">
      <c r="A155" s="30" t="s">
        <v>6</v>
      </c>
      <c r="B155" s="30" t="s">
        <v>420</v>
      </c>
      <c r="C155" s="30" t="s">
        <v>130</v>
      </c>
      <c r="D155" s="31" t="s">
        <v>105</v>
      </c>
      <c r="E155" s="31" t="s">
        <v>333</v>
      </c>
      <c r="F155" s="32">
        <v>251175</v>
      </c>
      <c r="G155" s="32">
        <v>44325</v>
      </c>
      <c r="H155" s="33" t="s">
        <v>212</v>
      </c>
      <c r="I155" s="34" t="s">
        <v>277</v>
      </c>
      <c r="J155" s="35" t="s">
        <v>138</v>
      </c>
      <c r="K155" s="36">
        <v>2018</v>
      </c>
    </row>
    <row r="156" spans="1:11" ht="72" x14ac:dyDescent="0.2">
      <c r="A156" s="30" t="s">
        <v>6</v>
      </c>
      <c r="B156" s="30" t="s">
        <v>421</v>
      </c>
      <c r="C156" s="30" t="s">
        <v>130</v>
      </c>
      <c r="D156" s="31" t="s">
        <v>105</v>
      </c>
      <c r="E156" s="31" t="s">
        <v>334</v>
      </c>
      <c r="F156" s="32">
        <v>303875</v>
      </c>
      <c r="G156" s="32">
        <v>53625</v>
      </c>
      <c r="H156" s="33" t="s">
        <v>212</v>
      </c>
      <c r="I156" s="34" t="s">
        <v>277</v>
      </c>
      <c r="J156" s="35" t="s">
        <v>138</v>
      </c>
      <c r="K156" s="36">
        <v>2018</v>
      </c>
    </row>
    <row r="157" spans="1:11" ht="84" x14ac:dyDescent="0.2">
      <c r="A157" s="30" t="s">
        <v>6</v>
      </c>
      <c r="B157" s="30" t="s">
        <v>422</v>
      </c>
      <c r="C157" s="30" t="s">
        <v>130</v>
      </c>
      <c r="D157" s="31" t="s">
        <v>105</v>
      </c>
      <c r="E157" s="31" t="s">
        <v>335</v>
      </c>
      <c r="F157" s="32">
        <v>289000</v>
      </c>
      <c r="G157" s="32">
        <v>51000</v>
      </c>
      <c r="H157" s="33" t="s">
        <v>212</v>
      </c>
      <c r="I157" s="34" t="s">
        <v>277</v>
      </c>
      <c r="J157" s="35" t="s">
        <v>138</v>
      </c>
      <c r="K157" s="36">
        <v>2018</v>
      </c>
    </row>
    <row r="158" spans="1:11" ht="72" x14ac:dyDescent="0.2">
      <c r="A158" s="30" t="s">
        <v>6</v>
      </c>
      <c r="B158" s="30" t="s">
        <v>423</v>
      </c>
      <c r="C158" s="30" t="s">
        <v>130</v>
      </c>
      <c r="D158" s="31" t="s">
        <v>105</v>
      </c>
      <c r="E158" s="31" t="s">
        <v>336</v>
      </c>
      <c r="F158" s="32">
        <v>359550</v>
      </c>
      <c r="G158" s="32">
        <v>63450</v>
      </c>
      <c r="H158" s="33" t="s">
        <v>212</v>
      </c>
      <c r="I158" s="34" t="s">
        <v>277</v>
      </c>
      <c r="J158" s="35" t="s">
        <v>138</v>
      </c>
      <c r="K158" s="36">
        <v>2018</v>
      </c>
    </row>
    <row r="159" spans="1:11" ht="48" x14ac:dyDescent="0.2">
      <c r="A159" s="30" t="s">
        <v>6</v>
      </c>
      <c r="B159" s="30" t="s">
        <v>424</v>
      </c>
      <c r="C159" s="30" t="s">
        <v>130</v>
      </c>
      <c r="D159" s="31" t="s">
        <v>105</v>
      </c>
      <c r="E159" s="31" t="s">
        <v>337</v>
      </c>
      <c r="F159" s="32">
        <v>312800</v>
      </c>
      <c r="G159" s="32">
        <v>55200</v>
      </c>
      <c r="H159" s="33" t="s">
        <v>212</v>
      </c>
      <c r="I159" s="34" t="s">
        <v>277</v>
      </c>
      <c r="J159" s="35" t="s">
        <v>138</v>
      </c>
      <c r="K159" s="36">
        <v>2018</v>
      </c>
    </row>
    <row r="160" spans="1:11" ht="72" x14ac:dyDescent="0.2">
      <c r="A160" s="30" t="s">
        <v>6</v>
      </c>
      <c r="B160" s="30" t="s">
        <v>425</v>
      </c>
      <c r="C160" s="30" t="s">
        <v>130</v>
      </c>
      <c r="D160" s="31" t="s">
        <v>105</v>
      </c>
      <c r="E160" s="31" t="s">
        <v>338</v>
      </c>
      <c r="F160" s="32">
        <v>241440.8</v>
      </c>
      <c r="G160" s="32">
        <v>42607.200000000012</v>
      </c>
      <c r="H160" s="33" t="s">
        <v>212</v>
      </c>
      <c r="I160" s="34" t="s">
        <v>277</v>
      </c>
      <c r="J160" s="35" t="s">
        <v>138</v>
      </c>
      <c r="K160" s="36">
        <v>2018</v>
      </c>
    </row>
    <row r="161" spans="1:11" ht="48" x14ac:dyDescent="0.2">
      <c r="A161" s="30" t="s">
        <v>6</v>
      </c>
      <c r="B161" s="30" t="s">
        <v>426</v>
      </c>
      <c r="C161" s="30" t="s">
        <v>130</v>
      </c>
      <c r="D161" s="31" t="s">
        <v>105</v>
      </c>
      <c r="E161" s="31" t="s">
        <v>339</v>
      </c>
      <c r="F161" s="32">
        <v>296225</v>
      </c>
      <c r="G161" s="32">
        <v>52275</v>
      </c>
      <c r="H161" s="33" t="s">
        <v>212</v>
      </c>
      <c r="I161" s="34" t="s">
        <v>277</v>
      </c>
      <c r="J161" s="35" t="s">
        <v>138</v>
      </c>
      <c r="K161" s="36">
        <v>2018</v>
      </c>
    </row>
    <row r="162" spans="1:11" ht="60" x14ac:dyDescent="0.2">
      <c r="A162" s="30" t="s">
        <v>6</v>
      </c>
      <c r="B162" s="30" t="s">
        <v>427</v>
      </c>
      <c r="C162" s="30" t="s">
        <v>130</v>
      </c>
      <c r="D162" s="31" t="s">
        <v>105</v>
      </c>
      <c r="E162" s="31" t="s">
        <v>340</v>
      </c>
      <c r="F162" s="32">
        <v>303875</v>
      </c>
      <c r="G162" s="32">
        <v>53625</v>
      </c>
      <c r="H162" s="33" t="s">
        <v>212</v>
      </c>
      <c r="I162" s="34" t="s">
        <v>277</v>
      </c>
      <c r="J162" s="35" t="s">
        <v>138</v>
      </c>
      <c r="K162" s="36">
        <v>2018</v>
      </c>
    </row>
    <row r="163" spans="1:11" ht="72" x14ac:dyDescent="0.2">
      <c r="A163" s="30" t="s">
        <v>6</v>
      </c>
      <c r="B163" s="30" t="s">
        <v>428</v>
      </c>
      <c r="C163" s="30" t="s">
        <v>130</v>
      </c>
      <c r="D163" s="31" t="s">
        <v>105</v>
      </c>
      <c r="E163" s="31" t="s">
        <v>341</v>
      </c>
      <c r="F163" s="32">
        <v>132600</v>
      </c>
      <c r="G163" s="32">
        <v>23400</v>
      </c>
      <c r="H163" s="33" t="s">
        <v>212</v>
      </c>
      <c r="I163" s="34" t="s">
        <v>277</v>
      </c>
      <c r="J163" s="35" t="s">
        <v>138</v>
      </c>
      <c r="K163" s="36">
        <v>2018</v>
      </c>
    </row>
    <row r="164" spans="1:11" ht="60" x14ac:dyDescent="0.2">
      <c r="A164" s="30" t="s">
        <v>6</v>
      </c>
      <c r="B164" s="30" t="s">
        <v>429</v>
      </c>
      <c r="C164" s="30" t="s">
        <v>130</v>
      </c>
      <c r="D164" s="31" t="s">
        <v>105</v>
      </c>
      <c r="E164" s="31" t="s">
        <v>342</v>
      </c>
      <c r="F164" s="32">
        <v>236257.5</v>
      </c>
      <c r="G164" s="32">
        <v>41692.5</v>
      </c>
      <c r="H164" s="33" t="s">
        <v>212</v>
      </c>
      <c r="I164" s="34" t="s">
        <v>277</v>
      </c>
      <c r="J164" s="35" t="s">
        <v>138</v>
      </c>
      <c r="K164" s="36">
        <v>2018</v>
      </c>
    </row>
    <row r="165" spans="1:11" ht="72" x14ac:dyDescent="0.2">
      <c r="A165" s="30" t="s">
        <v>6</v>
      </c>
      <c r="B165" s="30" t="s">
        <v>430</v>
      </c>
      <c r="C165" s="30" t="s">
        <v>130</v>
      </c>
      <c r="D165" s="31" t="s">
        <v>105</v>
      </c>
      <c r="E165" s="31" t="s">
        <v>343</v>
      </c>
      <c r="F165" s="32">
        <v>425000</v>
      </c>
      <c r="G165" s="32">
        <v>75000</v>
      </c>
      <c r="H165" s="33" t="s">
        <v>212</v>
      </c>
      <c r="I165" s="34" t="s">
        <v>277</v>
      </c>
      <c r="J165" s="35" t="s">
        <v>138</v>
      </c>
      <c r="K165" s="36">
        <v>2018</v>
      </c>
    </row>
    <row r="166" spans="1:11" ht="48" x14ac:dyDescent="0.2">
      <c r="A166" s="30" t="s">
        <v>6</v>
      </c>
      <c r="B166" s="30" t="s">
        <v>431</v>
      </c>
      <c r="C166" s="30" t="s">
        <v>130</v>
      </c>
      <c r="D166" s="31" t="s">
        <v>105</v>
      </c>
      <c r="E166" s="31" t="s">
        <v>344</v>
      </c>
      <c r="F166" s="32">
        <v>321300</v>
      </c>
      <c r="G166" s="32">
        <v>56700</v>
      </c>
      <c r="H166" s="33" t="s">
        <v>212</v>
      </c>
      <c r="I166" s="34" t="s">
        <v>277</v>
      </c>
      <c r="J166" s="35" t="s">
        <v>138</v>
      </c>
      <c r="K166" s="36">
        <v>2018</v>
      </c>
    </row>
    <row r="167" spans="1:11" ht="48" x14ac:dyDescent="0.2">
      <c r="A167" s="30" t="s">
        <v>6</v>
      </c>
      <c r="B167" s="30" t="s">
        <v>432</v>
      </c>
      <c r="C167" s="30" t="s">
        <v>130</v>
      </c>
      <c r="D167" s="31" t="s">
        <v>105</v>
      </c>
      <c r="E167" s="31" t="s">
        <v>345</v>
      </c>
      <c r="F167" s="32">
        <v>403750</v>
      </c>
      <c r="G167" s="32">
        <v>71250</v>
      </c>
      <c r="H167" s="33" t="s">
        <v>212</v>
      </c>
      <c r="I167" s="34" t="s">
        <v>277</v>
      </c>
      <c r="J167" s="35" t="s">
        <v>138</v>
      </c>
      <c r="K167" s="36">
        <v>2018</v>
      </c>
    </row>
    <row r="168" spans="1:11" ht="48" x14ac:dyDescent="0.2">
      <c r="A168" s="30" t="s">
        <v>6</v>
      </c>
      <c r="B168" s="30" t="s">
        <v>433</v>
      </c>
      <c r="C168" s="30" t="s">
        <v>130</v>
      </c>
      <c r="D168" s="31" t="s">
        <v>105</v>
      </c>
      <c r="E168" s="31" t="s">
        <v>346</v>
      </c>
      <c r="F168" s="32">
        <v>357850</v>
      </c>
      <c r="G168" s="32">
        <v>63150</v>
      </c>
      <c r="H168" s="33" t="s">
        <v>212</v>
      </c>
      <c r="I168" s="34" t="s">
        <v>277</v>
      </c>
      <c r="J168" s="35" t="s">
        <v>138</v>
      </c>
      <c r="K168" s="36">
        <v>2018</v>
      </c>
    </row>
    <row r="169" spans="1:11" ht="72" x14ac:dyDescent="0.2">
      <c r="A169" s="30" t="s">
        <v>6</v>
      </c>
      <c r="B169" s="30" t="s">
        <v>434</v>
      </c>
      <c r="C169" s="30" t="s">
        <v>130</v>
      </c>
      <c r="D169" s="31" t="s">
        <v>105</v>
      </c>
      <c r="E169" s="31" t="s">
        <v>347</v>
      </c>
      <c r="F169" s="32">
        <v>308125</v>
      </c>
      <c r="G169" s="32">
        <v>54375</v>
      </c>
      <c r="H169" s="33" t="s">
        <v>212</v>
      </c>
      <c r="I169" s="34" t="s">
        <v>277</v>
      </c>
      <c r="J169" s="35" t="s">
        <v>138</v>
      </c>
      <c r="K169" s="36">
        <v>2018</v>
      </c>
    </row>
    <row r="170" spans="1:11" ht="60" x14ac:dyDescent="0.2">
      <c r="A170" s="30" t="s">
        <v>6</v>
      </c>
      <c r="B170" s="30" t="s">
        <v>435</v>
      </c>
      <c r="C170" s="30" t="s">
        <v>130</v>
      </c>
      <c r="D170" s="31" t="s">
        <v>105</v>
      </c>
      <c r="E170" s="31" t="s">
        <v>348</v>
      </c>
      <c r="F170" s="32">
        <v>335240</v>
      </c>
      <c r="G170" s="32">
        <v>59160</v>
      </c>
      <c r="H170" s="33" t="s">
        <v>212</v>
      </c>
      <c r="I170" s="34" t="s">
        <v>277</v>
      </c>
      <c r="J170" s="35" t="s">
        <v>138</v>
      </c>
      <c r="K170" s="36">
        <v>2018</v>
      </c>
    </row>
    <row r="171" spans="1:11" ht="48" x14ac:dyDescent="0.2">
      <c r="A171" s="30" t="s">
        <v>6</v>
      </c>
      <c r="B171" s="30" t="s">
        <v>436</v>
      </c>
      <c r="C171" s="30" t="s">
        <v>130</v>
      </c>
      <c r="D171" s="31" t="s">
        <v>105</v>
      </c>
      <c r="E171" s="31" t="s">
        <v>349</v>
      </c>
      <c r="F171" s="32">
        <v>416500</v>
      </c>
      <c r="G171" s="32">
        <v>73500</v>
      </c>
      <c r="H171" s="33" t="s">
        <v>212</v>
      </c>
      <c r="I171" s="34" t="s">
        <v>277</v>
      </c>
      <c r="J171" s="35" t="s">
        <v>138</v>
      </c>
      <c r="K171" s="36">
        <v>2018</v>
      </c>
    </row>
    <row r="172" spans="1:11" ht="84" x14ac:dyDescent="0.2">
      <c r="A172" s="30" t="s">
        <v>6</v>
      </c>
      <c r="B172" s="30" t="s">
        <v>437</v>
      </c>
      <c r="C172" s="30" t="s">
        <v>130</v>
      </c>
      <c r="D172" s="31" t="s">
        <v>105</v>
      </c>
      <c r="E172" s="31" t="s">
        <v>350</v>
      </c>
      <c r="F172" s="32">
        <v>323000</v>
      </c>
      <c r="G172" s="32">
        <v>57000</v>
      </c>
      <c r="H172" s="33" t="s">
        <v>212</v>
      </c>
      <c r="I172" s="34" t="s">
        <v>277</v>
      </c>
      <c r="J172" s="35" t="s">
        <v>138</v>
      </c>
      <c r="K172" s="36">
        <v>2018</v>
      </c>
    </row>
    <row r="173" spans="1:11" ht="48" x14ac:dyDescent="0.2">
      <c r="A173" s="30" t="s">
        <v>6</v>
      </c>
      <c r="B173" s="30" t="s">
        <v>438</v>
      </c>
      <c r="C173" s="30" t="s">
        <v>130</v>
      </c>
      <c r="D173" s="31" t="s">
        <v>105</v>
      </c>
      <c r="E173" s="31" t="s">
        <v>351</v>
      </c>
      <c r="F173" s="32">
        <v>399500</v>
      </c>
      <c r="G173" s="32">
        <v>70500</v>
      </c>
      <c r="H173" s="33" t="s">
        <v>212</v>
      </c>
      <c r="I173" s="34" t="s">
        <v>277</v>
      </c>
      <c r="J173" s="35" t="s">
        <v>138</v>
      </c>
      <c r="K173" s="36">
        <v>2018</v>
      </c>
    </row>
    <row r="174" spans="1:11" ht="60" x14ac:dyDescent="0.2">
      <c r="A174" s="30" t="s">
        <v>6</v>
      </c>
      <c r="B174" s="30" t="s">
        <v>439</v>
      </c>
      <c r="C174" s="30" t="s">
        <v>130</v>
      </c>
      <c r="D174" s="31" t="s">
        <v>105</v>
      </c>
      <c r="E174" s="31" t="s">
        <v>352</v>
      </c>
      <c r="F174" s="32">
        <v>416500</v>
      </c>
      <c r="G174" s="32">
        <v>73500</v>
      </c>
      <c r="H174" s="33" t="s">
        <v>212</v>
      </c>
      <c r="I174" s="34" t="s">
        <v>277</v>
      </c>
      <c r="J174" s="35" t="s">
        <v>138</v>
      </c>
      <c r="K174" s="36">
        <v>2018</v>
      </c>
    </row>
    <row r="175" spans="1:11" ht="60" x14ac:dyDescent="0.2">
      <c r="A175" s="30" t="s">
        <v>6</v>
      </c>
      <c r="B175" s="30" t="s">
        <v>440</v>
      </c>
      <c r="C175" s="30" t="s">
        <v>130</v>
      </c>
      <c r="D175" s="31" t="s">
        <v>105</v>
      </c>
      <c r="E175" s="31" t="s">
        <v>353</v>
      </c>
      <c r="F175" s="32">
        <v>322150</v>
      </c>
      <c r="G175" s="32">
        <v>56850</v>
      </c>
      <c r="H175" s="33" t="s">
        <v>212</v>
      </c>
      <c r="I175" s="34" t="s">
        <v>277</v>
      </c>
      <c r="J175" s="35" t="s">
        <v>138</v>
      </c>
      <c r="K175" s="36">
        <v>2018</v>
      </c>
    </row>
    <row r="176" spans="1:11" ht="48" x14ac:dyDescent="0.2">
      <c r="A176" s="30" t="s">
        <v>6</v>
      </c>
      <c r="B176" s="30" t="s">
        <v>441</v>
      </c>
      <c r="C176" s="30" t="s">
        <v>130</v>
      </c>
      <c r="D176" s="31" t="s">
        <v>105</v>
      </c>
      <c r="E176" s="31" t="s">
        <v>354</v>
      </c>
      <c r="F176" s="32">
        <v>346587.5</v>
      </c>
      <c r="G176" s="32">
        <v>61162.5</v>
      </c>
      <c r="H176" s="33" t="s">
        <v>212</v>
      </c>
      <c r="I176" s="34" t="s">
        <v>277</v>
      </c>
      <c r="J176" s="35" t="s">
        <v>138</v>
      </c>
      <c r="K176" s="36">
        <v>2018</v>
      </c>
    </row>
    <row r="177" spans="1:11" ht="60" x14ac:dyDescent="0.2">
      <c r="A177" s="30" t="s">
        <v>6</v>
      </c>
      <c r="B177" s="30" t="s">
        <v>442</v>
      </c>
      <c r="C177" s="30" t="s">
        <v>130</v>
      </c>
      <c r="D177" s="31" t="s">
        <v>105</v>
      </c>
      <c r="E177" s="31" t="s">
        <v>355</v>
      </c>
      <c r="F177" s="32">
        <v>368900</v>
      </c>
      <c r="G177" s="32">
        <v>65100</v>
      </c>
      <c r="H177" s="33" t="s">
        <v>212</v>
      </c>
      <c r="I177" s="34" t="s">
        <v>277</v>
      </c>
      <c r="J177" s="35" t="s">
        <v>138</v>
      </c>
      <c r="K177" s="36">
        <v>2018</v>
      </c>
    </row>
    <row r="178" spans="1:11" ht="60" x14ac:dyDescent="0.2">
      <c r="A178" s="30" t="s">
        <v>6</v>
      </c>
      <c r="B178" s="30" t="s">
        <v>443</v>
      </c>
      <c r="C178" s="30" t="s">
        <v>130</v>
      </c>
      <c r="D178" s="31" t="s">
        <v>105</v>
      </c>
      <c r="E178" s="31" t="s">
        <v>356</v>
      </c>
      <c r="F178" s="32">
        <v>342040</v>
      </c>
      <c r="G178" s="32">
        <v>60360</v>
      </c>
      <c r="H178" s="33" t="s">
        <v>212</v>
      </c>
      <c r="I178" s="34" t="s">
        <v>277</v>
      </c>
      <c r="J178" s="35" t="s">
        <v>138</v>
      </c>
      <c r="K178" s="36">
        <v>2018</v>
      </c>
    </row>
    <row r="179" spans="1:11" ht="60" x14ac:dyDescent="0.2">
      <c r="A179" s="30" t="s">
        <v>6</v>
      </c>
      <c r="B179" s="30" t="s">
        <v>444</v>
      </c>
      <c r="C179" s="30" t="s">
        <v>130</v>
      </c>
      <c r="D179" s="31" t="s">
        <v>105</v>
      </c>
      <c r="E179" s="31" t="s">
        <v>357</v>
      </c>
      <c r="F179" s="32">
        <v>357000</v>
      </c>
      <c r="G179" s="32">
        <v>63000</v>
      </c>
      <c r="H179" s="33" t="s">
        <v>212</v>
      </c>
      <c r="I179" s="34" t="s">
        <v>277</v>
      </c>
      <c r="J179" s="35" t="s">
        <v>138</v>
      </c>
      <c r="K179" s="36">
        <v>2018</v>
      </c>
    </row>
    <row r="180" spans="1:11" ht="60" x14ac:dyDescent="0.2">
      <c r="A180" s="30" t="s">
        <v>6</v>
      </c>
      <c r="B180" s="30" t="s">
        <v>445</v>
      </c>
      <c r="C180" s="30" t="s">
        <v>130</v>
      </c>
      <c r="D180" s="31" t="s">
        <v>105</v>
      </c>
      <c r="E180" s="31" t="s">
        <v>358</v>
      </c>
      <c r="F180" s="32">
        <v>289000</v>
      </c>
      <c r="G180" s="32">
        <v>51000</v>
      </c>
      <c r="H180" s="33" t="s">
        <v>212</v>
      </c>
      <c r="I180" s="34" t="s">
        <v>277</v>
      </c>
      <c r="J180" s="35" t="s">
        <v>138</v>
      </c>
      <c r="K180" s="36">
        <v>2018</v>
      </c>
    </row>
    <row r="181" spans="1:11" ht="60" x14ac:dyDescent="0.2">
      <c r="A181" s="30" t="s">
        <v>6</v>
      </c>
      <c r="B181" s="30" t="s">
        <v>446</v>
      </c>
      <c r="C181" s="30" t="s">
        <v>130</v>
      </c>
      <c r="D181" s="31" t="s">
        <v>105</v>
      </c>
      <c r="E181" s="31" t="s">
        <v>359</v>
      </c>
      <c r="F181" s="32">
        <v>206125</v>
      </c>
      <c r="G181" s="32">
        <v>36375</v>
      </c>
      <c r="H181" s="33" t="s">
        <v>212</v>
      </c>
      <c r="I181" s="34" t="s">
        <v>277</v>
      </c>
      <c r="J181" s="35" t="s">
        <v>138</v>
      </c>
      <c r="K181" s="36">
        <v>2018</v>
      </c>
    </row>
    <row r="182" spans="1:11" ht="60" x14ac:dyDescent="0.2">
      <c r="A182" s="30" t="s">
        <v>6</v>
      </c>
      <c r="B182" s="30" t="s">
        <v>447</v>
      </c>
      <c r="C182" s="30" t="s">
        <v>130</v>
      </c>
      <c r="D182" s="31" t="s">
        <v>105</v>
      </c>
      <c r="E182" s="31" t="s">
        <v>360</v>
      </c>
      <c r="F182" s="32">
        <v>344250</v>
      </c>
      <c r="G182" s="32">
        <v>60750</v>
      </c>
      <c r="H182" s="33" t="s">
        <v>212</v>
      </c>
      <c r="I182" s="34" t="s">
        <v>277</v>
      </c>
      <c r="J182" s="35" t="s">
        <v>138</v>
      </c>
      <c r="K182" s="36">
        <v>2018</v>
      </c>
    </row>
    <row r="183" spans="1:11" ht="72" x14ac:dyDescent="0.2">
      <c r="A183" s="30" t="s">
        <v>6</v>
      </c>
      <c r="B183" s="30" t="s">
        <v>448</v>
      </c>
      <c r="C183" s="30" t="s">
        <v>130</v>
      </c>
      <c r="D183" s="31" t="s">
        <v>105</v>
      </c>
      <c r="E183" s="31" t="s">
        <v>361</v>
      </c>
      <c r="F183" s="32">
        <v>309825</v>
      </c>
      <c r="G183" s="32">
        <v>54675</v>
      </c>
      <c r="H183" s="33" t="s">
        <v>212</v>
      </c>
      <c r="I183" s="34" t="s">
        <v>277</v>
      </c>
      <c r="J183" s="35" t="s">
        <v>138</v>
      </c>
      <c r="K183" s="36">
        <v>2018</v>
      </c>
    </row>
    <row r="184" spans="1:11" ht="60" x14ac:dyDescent="0.2">
      <c r="A184" s="30" t="s">
        <v>6</v>
      </c>
      <c r="B184" s="30" t="s">
        <v>449</v>
      </c>
      <c r="C184" s="30" t="s">
        <v>130</v>
      </c>
      <c r="D184" s="31" t="s">
        <v>105</v>
      </c>
      <c r="E184" s="31" t="s">
        <v>362</v>
      </c>
      <c r="F184" s="32">
        <v>327675</v>
      </c>
      <c r="G184" s="32">
        <v>57825</v>
      </c>
      <c r="H184" s="33" t="s">
        <v>212</v>
      </c>
      <c r="I184" s="34" t="s">
        <v>277</v>
      </c>
      <c r="J184" s="35" t="s">
        <v>138</v>
      </c>
      <c r="K184" s="36">
        <v>2018</v>
      </c>
    </row>
    <row r="185" spans="1:11" ht="60" x14ac:dyDescent="0.2">
      <c r="A185" s="30" t="s">
        <v>6</v>
      </c>
      <c r="B185" s="30" t="s">
        <v>450</v>
      </c>
      <c r="C185" s="30" t="s">
        <v>130</v>
      </c>
      <c r="D185" s="31" t="s">
        <v>105</v>
      </c>
      <c r="E185" s="31" t="s">
        <v>363</v>
      </c>
      <c r="F185" s="32">
        <v>331500</v>
      </c>
      <c r="G185" s="32">
        <v>58500</v>
      </c>
      <c r="H185" s="33" t="s">
        <v>212</v>
      </c>
      <c r="I185" s="34" t="s">
        <v>277</v>
      </c>
      <c r="J185" s="35" t="s">
        <v>138</v>
      </c>
      <c r="K185" s="36">
        <v>2018</v>
      </c>
    </row>
    <row r="186" spans="1:11" ht="60" x14ac:dyDescent="0.2">
      <c r="A186" s="30" t="s">
        <v>6</v>
      </c>
      <c r="B186" s="30" t="s">
        <v>451</v>
      </c>
      <c r="C186" s="30" t="s">
        <v>130</v>
      </c>
      <c r="D186" s="31" t="s">
        <v>105</v>
      </c>
      <c r="E186" s="31" t="s">
        <v>364</v>
      </c>
      <c r="F186" s="32">
        <v>343825</v>
      </c>
      <c r="G186" s="32">
        <v>60675</v>
      </c>
      <c r="H186" s="33" t="s">
        <v>212</v>
      </c>
      <c r="I186" s="34" t="s">
        <v>277</v>
      </c>
      <c r="J186" s="35" t="s">
        <v>138</v>
      </c>
      <c r="K186" s="36">
        <v>2018</v>
      </c>
    </row>
    <row r="187" spans="1:11" ht="72" x14ac:dyDescent="0.2">
      <c r="A187" s="30" t="s">
        <v>6</v>
      </c>
      <c r="B187" s="30" t="s">
        <v>452</v>
      </c>
      <c r="C187" s="30" t="s">
        <v>130</v>
      </c>
      <c r="D187" s="31" t="s">
        <v>105</v>
      </c>
      <c r="E187" s="31" t="s">
        <v>365</v>
      </c>
      <c r="F187" s="32">
        <v>425000</v>
      </c>
      <c r="G187" s="32">
        <v>75000</v>
      </c>
      <c r="H187" s="33" t="s">
        <v>212</v>
      </c>
      <c r="I187" s="34" t="s">
        <v>277</v>
      </c>
      <c r="J187" s="35" t="s">
        <v>138</v>
      </c>
      <c r="K187" s="36">
        <v>2018</v>
      </c>
    </row>
    <row r="188" spans="1:11" ht="60" x14ac:dyDescent="0.2">
      <c r="A188" s="30" t="s">
        <v>6</v>
      </c>
      <c r="B188" s="30" t="s">
        <v>453</v>
      </c>
      <c r="C188" s="30" t="s">
        <v>130</v>
      </c>
      <c r="D188" s="31" t="s">
        <v>105</v>
      </c>
      <c r="E188" s="31" t="s">
        <v>366</v>
      </c>
      <c r="F188" s="32">
        <v>251144.46799999999</v>
      </c>
      <c r="G188" s="32">
        <v>44319.612000000023</v>
      </c>
      <c r="H188" s="33" t="s">
        <v>212</v>
      </c>
      <c r="I188" s="34" t="s">
        <v>277</v>
      </c>
      <c r="J188" s="35" t="s">
        <v>138</v>
      </c>
      <c r="K188" s="36">
        <v>2018</v>
      </c>
    </row>
    <row r="189" spans="1:11" ht="60" x14ac:dyDescent="0.2">
      <c r="A189" s="30" t="s">
        <v>6</v>
      </c>
      <c r="B189" s="30" t="s">
        <v>454</v>
      </c>
      <c r="C189" s="30" t="s">
        <v>130</v>
      </c>
      <c r="D189" s="31" t="s">
        <v>105</v>
      </c>
      <c r="E189" s="31" t="s">
        <v>367</v>
      </c>
      <c r="F189" s="32">
        <v>225065.04</v>
      </c>
      <c r="G189" s="32">
        <v>39717.360000000015</v>
      </c>
      <c r="H189" s="33" t="s">
        <v>212</v>
      </c>
      <c r="I189" s="34" t="s">
        <v>277</v>
      </c>
      <c r="J189" s="35" t="s">
        <v>138</v>
      </c>
      <c r="K189" s="36">
        <v>2018</v>
      </c>
    </row>
    <row r="190" spans="1:11" ht="60" x14ac:dyDescent="0.2">
      <c r="A190" s="30" t="s">
        <v>6</v>
      </c>
      <c r="B190" s="30" t="s">
        <v>455</v>
      </c>
      <c r="C190" s="30" t="s">
        <v>130</v>
      </c>
      <c r="D190" s="31" t="s">
        <v>105</v>
      </c>
      <c r="E190" s="31" t="s">
        <v>368</v>
      </c>
      <c r="F190" s="32">
        <v>406147</v>
      </c>
      <c r="G190" s="32">
        <v>71673</v>
      </c>
      <c r="H190" s="33" t="s">
        <v>212</v>
      </c>
      <c r="I190" s="34" t="s">
        <v>277</v>
      </c>
      <c r="J190" s="35" t="s">
        <v>138</v>
      </c>
      <c r="K190" s="36">
        <v>2018</v>
      </c>
    </row>
    <row r="191" spans="1:11" ht="60" x14ac:dyDescent="0.2">
      <c r="A191" s="30" t="s">
        <v>6</v>
      </c>
      <c r="B191" s="30" t="s">
        <v>456</v>
      </c>
      <c r="C191" s="30" t="s">
        <v>130</v>
      </c>
      <c r="D191" s="31" t="s">
        <v>105</v>
      </c>
      <c r="E191" s="31" t="s">
        <v>369</v>
      </c>
      <c r="F191" s="32">
        <v>374000</v>
      </c>
      <c r="G191" s="32">
        <v>86000</v>
      </c>
      <c r="H191" s="33" t="s">
        <v>212</v>
      </c>
      <c r="I191" s="34" t="s">
        <v>277</v>
      </c>
      <c r="J191" s="35" t="s">
        <v>138</v>
      </c>
      <c r="K191" s="36">
        <v>2018</v>
      </c>
    </row>
    <row r="192" spans="1:11" ht="72" x14ac:dyDescent="0.2">
      <c r="A192" s="30" t="s">
        <v>6</v>
      </c>
      <c r="B192" s="30" t="s">
        <v>457</v>
      </c>
      <c r="C192" s="30" t="s">
        <v>130</v>
      </c>
      <c r="D192" s="31" t="s">
        <v>58</v>
      </c>
      <c r="E192" s="31" t="s">
        <v>370</v>
      </c>
      <c r="F192" s="32">
        <v>8500000</v>
      </c>
      <c r="G192" s="32">
        <v>1730000</v>
      </c>
      <c r="H192" s="33" t="s">
        <v>212</v>
      </c>
      <c r="I192" s="34" t="s">
        <v>277</v>
      </c>
      <c r="J192" s="35" t="s">
        <v>138</v>
      </c>
      <c r="K192" s="36">
        <v>2018</v>
      </c>
    </row>
    <row r="193" spans="1:12" ht="60" x14ac:dyDescent="0.2">
      <c r="A193" s="30" t="s">
        <v>6</v>
      </c>
      <c r="B193" s="30" t="s">
        <v>458</v>
      </c>
      <c r="C193" s="30" t="s">
        <v>130</v>
      </c>
      <c r="D193" s="31" t="s">
        <v>105</v>
      </c>
      <c r="E193" s="31" t="s">
        <v>371</v>
      </c>
      <c r="F193" s="32">
        <v>389937.5</v>
      </c>
      <c r="G193" s="32">
        <v>68812.5</v>
      </c>
      <c r="H193" s="33" t="s">
        <v>212</v>
      </c>
      <c r="I193" s="34" t="s">
        <v>277</v>
      </c>
      <c r="J193" s="35" t="s">
        <v>138</v>
      </c>
      <c r="K193" s="36">
        <v>2018</v>
      </c>
    </row>
    <row r="194" spans="1:12" ht="72" x14ac:dyDescent="0.2">
      <c r="A194" s="30" t="s">
        <v>6</v>
      </c>
      <c r="B194" s="30" t="s">
        <v>460</v>
      </c>
      <c r="C194" s="30" t="s">
        <v>130</v>
      </c>
      <c r="D194" s="31" t="s">
        <v>105</v>
      </c>
      <c r="E194" s="31" t="s">
        <v>461</v>
      </c>
      <c r="F194" s="32">
        <v>184450</v>
      </c>
      <c r="G194" s="32">
        <v>32550</v>
      </c>
      <c r="H194" s="33" t="s">
        <v>212</v>
      </c>
      <c r="I194" s="34" t="s">
        <v>462</v>
      </c>
      <c r="J194" s="35" t="s">
        <v>138</v>
      </c>
      <c r="K194" s="36">
        <v>2018</v>
      </c>
    </row>
    <row r="195" spans="1:12" ht="48" x14ac:dyDescent="0.2">
      <c r="A195" s="30" t="s">
        <v>6</v>
      </c>
      <c r="B195" s="30" t="s">
        <v>463</v>
      </c>
      <c r="C195" s="30" t="s">
        <v>130</v>
      </c>
      <c r="D195" s="31" t="s">
        <v>49</v>
      </c>
      <c r="E195" s="31" t="s">
        <v>472</v>
      </c>
      <c r="F195" s="37">
        <v>2000000</v>
      </c>
      <c r="G195" s="37">
        <v>8000000</v>
      </c>
      <c r="H195" s="33" t="s">
        <v>213</v>
      </c>
      <c r="I195" s="34" t="s">
        <v>473</v>
      </c>
      <c r="J195" s="35" t="s">
        <v>474</v>
      </c>
      <c r="K195" s="36">
        <v>2018</v>
      </c>
      <c r="L195" s="43"/>
    </row>
    <row r="196" spans="1:12" ht="48" x14ac:dyDescent="0.2">
      <c r="A196" s="30" t="s">
        <v>6</v>
      </c>
      <c r="B196" s="30" t="s">
        <v>464</v>
      </c>
      <c r="C196" s="30" t="s">
        <v>130</v>
      </c>
      <c r="D196" s="31" t="s">
        <v>49</v>
      </c>
      <c r="E196" s="31" t="s">
        <v>475</v>
      </c>
      <c r="F196" s="37">
        <v>3020000</v>
      </c>
      <c r="G196" s="37">
        <v>12080000</v>
      </c>
      <c r="H196" s="33" t="s">
        <v>213</v>
      </c>
      <c r="I196" s="34" t="s">
        <v>473</v>
      </c>
      <c r="J196" s="35" t="s">
        <v>474</v>
      </c>
      <c r="K196" s="36">
        <v>2018</v>
      </c>
      <c r="L196" s="43"/>
    </row>
    <row r="197" spans="1:12" ht="60" x14ac:dyDescent="0.2">
      <c r="A197" s="30" t="s">
        <v>6</v>
      </c>
      <c r="B197" s="30" t="s">
        <v>465</v>
      </c>
      <c r="C197" s="30" t="s">
        <v>130</v>
      </c>
      <c r="D197" s="31" t="s">
        <v>49</v>
      </c>
      <c r="E197" s="31" t="s">
        <v>476</v>
      </c>
      <c r="F197" s="32">
        <v>1599932</v>
      </c>
      <c r="G197" s="32">
        <v>399983</v>
      </c>
      <c r="H197" s="33" t="s">
        <v>213</v>
      </c>
      <c r="I197" s="34" t="s">
        <v>473</v>
      </c>
      <c r="J197" s="35" t="s">
        <v>474</v>
      </c>
      <c r="K197" s="36">
        <v>2018</v>
      </c>
    </row>
    <row r="198" spans="1:12" ht="108" x14ac:dyDescent="0.2">
      <c r="A198" s="30" t="s">
        <v>6</v>
      </c>
      <c r="B198" s="30" t="s">
        <v>466</v>
      </c>
      <c r="C198" s="30" t="s">
        <v>130</v>
      </c>
      <c r="D198" s="31" t="s">
        <v>49</v>
      </c>
      <c r="E198" s="31" t="s">
        <v>477</v>
      </c>
      <c r="F198" s="32">
        <v>1700000</v>
      </c>
      <c r="G198" s="32">
        <v>300000</v>
      </c>
      <c r="H198" s="33" t="s">
        <v>213</v>
      </c>
      <c r="I198" s="34" t="s">
        <v>473</v>
      </c>
      <c r="J198" s="35" t="s">
        <v>474</v>
      </c>
      <c r="K198" s="36">
        <v>2018</v>
      </c>
    </row>
    <row r="199" spans="1:12" ht="72" x14ac:dyDescent="0.2">
      <c r="A199" s="30" t="s">
        <v>6</v>
      </c>
      <c r="B199" s="30" t="s">
        <v>467</v>
      </c>
      <c r="C199" s="30" t="s">
        <v>130</v>
      </c>
      <c r="D199" s="31" t="s">
        <v>49</v>
      </c>
      <c r="E199" s="31" t="s">
        <v>478</v>
      </c>
      <c r="F199" s="32">
        <v>1700000</v>
      </c>
      <c r="G199" s="32">
        <v>800000</v>
      </c>
      <c r="H199" s="33" t="s">
        <v>213</v>
      </c>
      <c r="I199" s="34" t="s">
        <v>473</v>
      </c>
      <c r="J199" s="35" t="s">
        <v>474</v>
      </c>
      <c r="K199" s="36">
        <v>2018</v>
      </c>
    </row>
    <row r="200" spans="1:12" ht="84" x14ac:dyDescent="0.2">
      <c r="A200" s="30" t="s">
        <v>6</v>
      </c>
      <c r="B200" s="30" t="s">
        <v>468</v>
      </c>
      <c r="C200" s="30" t="s">
        <v>130</v>
      </c>
      <c r="D200" s="31" t="s">
        <v>49</v>
      </c>
      <c r="E200" s="31" t="s">
        <v>479</v>
      </c>
      <c r="F200" s="37">
        <v>4000000</v>
      </c>
      <c r="G200" s="37">
        <v>16000000</v>
      </c>
      <c r="H200" s="33" t="s">
        <v>213</v>
      </c>
      <c r="I200" s="34" t="s">
        <v>473</v>
      </c>
      <c r="J200" s="35" t="s">
        <v>474</v>
      </c>
      <c r="K200" s="36">
        <v>2018</v>
      </c>
      <c r="L200" s="44" t="s">
        <v>1091</v>
      </c>
    </row>
    <row r="201" spans="1:12" ht="72" x14ac:dyDescent="0.2">
      <c r="A201" s="30" t="s">
        <v>6</v>
      </c>
      <c r="B201" s="30" t="s">
        <v>469</v>
      </c>
      <c r="C201" s="30" t="s">
        <v>130</v>
      </c>
      <c r="D201" s="31" t="s">
        <v>49</v>
      </c>
      <c r="E201" s="31" t="s">
        <v>480</v>
      </c>
      <c r="F201" s="32">
        <v>1700000</v>
      </c>
      <c r="G201" s="32">
        <v>705310.37999999989</v>
      </c>
      <c r="H201" s="33" t="s">
        <v>213</v>
      </c>
      <c r="I201" s="34" t="s">
        <v>473</v>
      </c>
      <c r="J201" s="35" t="s">
        <v>474</v>
      </c>
      <c r="K201" s="36">
        <v>2018</v>
      </c>
    </row>
    <row r="202" spans="1:12" ht="132" x14ac:dyDescent="0.2">
      <c r="A202" s="30" t="s">
        <v>6</v>
      </c>
      <c r="B202" s="30" t="s">
        <v>470</v>
      </c>
      <c r="C202" s="30" t="s">
        <v>130</v>
      </c>
      <c r="D202" s="31" t="s">
        <v>49</v>
      </c>
      <c r="E202" s="31" t="s">
        <v>481</v>
      </c>
      <c r="F202" s="32">
        <v>1595520</v>
      </c>
      <c r="G202" s="32">
        <v>428880</v>
      </c>
      <c r="H202" s="33" t="s">
        <v>213</v>
      </c>
      <c r="I202" s="34" t="s">
        <v>473</v>
      </c>
      <c r="J202" s="35" t="s">
        <v>474</v>
      </c>
      <c r="K202" s="36">
        <v>2018</v>
      </c>
    </row>
    <row r="203" spans="1:12" ht="48" x14ac:dyDescent="0.2">
      <c r="A203" s="30" t="s">
        <v>6</v>
      </c>
      <c r="B203" s="30" t="s">
        <v>471</v>
      </c>
      <c r="C203" s="30" t="s">
        <v>130</v>
      </c>
      <c r="D203" s="31" t="s">
        <v>49</v>
      </c>
      <c r="E203" s="31" t="s">
        <v>490</v>
      </c>
      <c r="F203" s="32">
        <v>1700000</v>
      </c>
      <c r="G203" s="32">
        <v>300000</v>
      </c>
      <c r="H203" s="33" t="s">
        <v>213</v>
      </c>
      <c r="I203" s="34" t="s">
        <v>473</v>
      </c>
      <c r="J203" s="35" t="s">
        <v>474</v>
      </c>
      <c r="K203" s="36">
        <v>2018</v>
      </c>
    </row>
    <row r="204" spans="1:12" ht="72" x14ac:dyDescent="0.2">
      <c r="A204" s="30" t="s">
        <v>6</v>
      </c>
      <c r="B204" s="30" t="s">
        <v>482</v>
      </c>
      <c r="C204" s="30" t="s">
        <v>130</v>
      </c>
      <c r="D204" s="31" t="s">
        <v>170</v>
      </c>
      <c r="E204" s="31" t="s">
        <v>491</v>
      </c>
      <c r="F204" s="37">
        <v>4250000</v>
      </c>
      <c r="G204" s="37">
        <v>17000000</v>
      </c>
      <c r="H204" s="39" t="s">
        <v>499</v>
      </c>
      <c r="I204" s="34" t="s">
        <v>473</v>
      </c>
      <c r="J204" s="35" t="s">
        <v>474</v>
      </c>
      <c r="K204" s="36">
        <v>2018</v>
      </c>
      <c r="L204" s="43"/>
    </row>
    <row r="205" spans="1:12" ht="72" x14ac:dyDescent="0.2">
      <c r="A205" s="30" t="s">
        <v>6</v>
      </c>
      <c r="B205" s="30" t="s">
        <v>483</v>
      </c>
      <c r="C205" s="30" t="s">
        <v>130</v>
      </c>
      <c r="D205" s="31" t="s">
        <v>49</v>
      </c>
      <c r="E205" s="31" t="s">
        <v>492</v>
      </c>
      <c r="F205" s="37">
        <v>1200000</v>
      </c>
      <c r="G205" s="37">
        <v>5243269.8600000003</v>
      </c>
      <c r="H205" s="39" t="s">
        <v>499</v>
      </c>
      <c r="I205" s="34" t="s">
        <v>473</v>
      </c>
      <c r="J205" s="35" t="s">
        <v>474</v>
      </c>
      <c r="K205" s="36">
        <v>2018</v>
      </c>
      <c r="L205" s="43"/>
    </row>
    <row r="206" spans="1:12" ht="96" x14ac:dyDescent="0.2">
      <c r="A206" s="30" t="s">
        <v>6</v>
      </c>
      <c r="B206" s="30" t="s">
        <v>484</v>
      </c>
      <c r="C206" s="30" t="s">
        <v>130</v>
      </c>
      <c r="D206" s="31" t="s">
        <v>58</v>
      </c>
      <c r="E206" s="31" t="s">
        <v>493</v>
      </c>
      <c r="F206" s="37">
        <v>3000000</v>
      </c>
      <c r="G206" s="45">
        <v>12000000</v>
      </c>
      <c r="H206" s="39" t="s">
        <v>499</v>
      </c>
      <c r="I206" s="34" t="s">
        <v>473</v>
      </c>
      <c r="J206" s="35" t="s">
        <v>474</v>
      </c>
      <c r="K206" s="36">
        <v>2018</v>
      </c>
      <c r="L206" s="43"/>
    </row>
    <row r="207" spans="1:12" ht="84" x14ac:dyDescent="0.2">
      <c r="A207" s="30" t="s">
        <v>6</v>
      </c>
      <c r="B207" s="30" t="s">
        <v>485</v>
      </c>
      <c r="C207" s="30" t="s">
        <v>130</v>
      </c>
      <c r="D207" s="31" t="s">
        <v>49</v>
      </c>
      <c r="E207" s="31" t="s">
        <v>494</v>
      </c>
      <c r="F207" s="32">
        <v>1664937.5</v>
      </c>
      <c r="G207" s="32">
        <v>293812.5</v>
      </c>
      <c r="H207" s="33" t="s">
        <v>213</v>
      </c>
      <c r="I207" s="34" t="s">
        <v>473</v>
      </c>
      <c r="J207" s="35" t="s">
        <v>474</v>
      </c>
      <c r="K207" s="36">
        <v>2018</v>
      </c>
    </row>
    <row r="208" spans="1:12" x14ac:dyDescent="0.2">
      <c r="A208" s="30" t="s">
        <v>6</v>
      </c>
      <c r="B208" s="30" t="s">
        <v>486</v>
      </c>
      <c r="C208" s="30" t="s">
        <v>130</v>
      </c>
      <c r="D208" s="31" t="s">
        <v>49</v>
      </c>
      <c r="E208" s="31" t="s">
        <v>495</v>
      </c>
      <c r="F208" s="32">
        <v>3800000</v>
      </c>
      <c r="G208" s="32">
        <v>15200000</v>
      </c>
      <c r="H208" s="33" t="s">
        <v>499</v>
      </c>
      <c r="I208" s="34" t="s">
        <v>473</v>
      </c>
      <c r="J208" s="35" t="s">
        <v>474</v>
      </c>
      <c r="K208" s="36">
        <v>2018</v>
      </c>
      <c r="L208" s="44"/>
    </row>
    <row r="209" spans="1:12" ht="60" x14ac:dyDescent="0.2">
      <c r="A209" s="30" t="s">
        <v>6</v>
      </c>
      <c r="B209" s="30" t="s">
        <v>487</v>
      </c>
      <c r="C209" s="30" t="s">
        <v>130</v>
      </c>
      <c r="D209" s="31" t="s">
        <v>49</v>
      </c>
      <c r="E209" s="31" t="s">
        <v>496</v>
      </c>
      <c r="F209" s="32">
        <v>1700000</v>
      </c>
      <c r="G209" s="32">
        <v>3289000</v>
      </c>
      <c r="H209" s="33" t="s">
        <v>213</v>
      </c>
      <c r="I209" s="34" t="s">
        <v>473</v>
      </c>
      <c r="J209" s="35" t="s">
        <v>474</v>
      </c>
      <c r="K209" s="36">
        <v>2018</v>
      </c>
    </row>
    <row r="210" spans="1:12" ht="72" x14ac:dyDescent="0.2">
      <c r="A210" s="30" t="s">
        <v>6</v>
      </c>
      <c r="B210" s="30" t="s">
        <v>488</v>
      </c>
      <c r="C210" s="30" t="s">
        <v>130</v>
      </c>
      <c r="D210" s="31" t="s">
        <v>49</v>
      </c>
      <c r="E210" s="31" t="s">
        <v>497</v>
      </c>
      <c r="F210" s="37">
        <v>1426844.9</v>
      </c>
      <c r="G210" s="37">
        <v>4573155.0999999996</v>
      </c>
      <c r="H210" s="46" t="s">
        <v>213</v>
      </c>
      <c r="I210" s="34" t="s">
        <v>473</v>
      </c>
      <c r="J210" s="35" t="s">
        <v>474</v>
      </c>
      <c r="K210" s="36">
        <v>2018</v>
      </c>
      <c r="L210" s="44"/>
    </row>
    <row r="211" spans="1:12" ht="36" x14ac:dyDescent="0.2">
      <c r="A211" s="30" t="s">
        <v>6</v>
      </c>
      <c r="B211" s="30" t="s">
        <v>489</v>
      </c>
      <c r="C211" s="30" t="s">
        <v>130</v>
      </c>
      <c r="D211" s="31" t="s">
        <v>271</v>
      </c>
      <c r="E211" s="31" t="s">
        <v>498</v>
      </c>
      <c r="F211" s="32">
        <v>2550000</v>
      </c>
      <c r="G211" s="32">
        <v>530000</v>
      </c>
      <c r="H211" s="33" t="s">
        <v>213</v>
      </c>
      <c r="I211" s="34" t="s">
        <v>473</v>
      </c>
      <c r="J211" s="35" t="s">
        <v>474</v>
      </c>
      <c r="K211" s="36">
        <v>2018</v>
      </c>
    </row>
    <row r="212" spans="1:12" ht="84" x14ac:dyDescent="0.2">
      <c r="A212" s="30" t="s">
        <v>6</v>
      </c>
      <c r="B212" s="30" t="s">
        <v>508</v>
      </c>
      <c r="C212" s="30" t="s">
        <v>130</v>
      </c>
      <c r="D212" s="31" t="s">
        <v>49</v>
      </c>
      <c r="E212" s="31" t="s">
        <v>500</v>
      </c>
      <c r="F212" s="32">
        <v>2550000</v>
      </c>
      <c r="G212" s="32">
        <v>1550000</v>
      </c>
      <c r="H212" s="33" t="s">
        <v>213</v>
      </c>
      <c r="I212" s="34" t="s">
        <v>515</v>
      </c>
      <c r="J212" s="35" t="s">
        <v>138</v>
      </c>
      <c r="K212" s="36">
        <v>2018</v>
      </c>
    </row>
    <row r="213" spans="1:12" ht="36" x14ac:dyDescent="0.2">
      <c r="A213" s="30" t="s">
        <v>6</v>
      </c>
      <c r="B213" s="30" t="s">
        <v>509</v>
      </c>
      <c r="C213" s="30" t="s">
        <v>130</v>
      </c>
      <c r="D213" s="31" t="s">
        <v>271</v>
      </c>
      <c r="E213" s="31" t="s">
        <v>501</v>
      </c>
      <c r="F213" s="32">
        <v>1700000</v>
      </c>
      <c r="G213" s="32">
        <v>300000</v>
      </c>
      <c r="H213" s="33" t="s">
        <v>213</v>
      </c>
      <c r="I213" s="34" t="s">
        <v>515</v>
      </c>
      <c r="J213" s="35" t="s">
        <v>138</v>
      </c>
      <c r="K213" s="36">
        <v>2018</v>
      </c>
    </row>
    <row r="214" spans="1:12" ht="48" x14ac:dyDescent="0.2">
      <c r="A214" s="30" t="s">
        <v>6</v>
      </c>
      <c r="B214" s="30" t="s">
        <v>510</v>
      </c>
      <c r="C214" s="30" t="s">
        <v>130</v>
      </c>
      <c r="D214" s="31" t="s">
        <v>49</v>
      </c>
      <c r="E214" s="31" t="s">
        <v>502</v>
      </c>
      <c r="F214" s="32">
        <v>1343000</v>
      </c>
      <c r="G214" s="32">
        <v>237000</v>
      </c>
      <c r="H214" s="33" t="s">
        <v>213</v>
      </c>
      <c r="I214" s="34" t="s">
        <v>515</v>
      </c>
      <c r="J214" s="35" t="s">
        <v>138</v>
      </c>
      <c r="K214" s="36">
        <v>2018</v>
      </c>
    </row>
    <row r="215" spans="1:12" x14ac:dyDescent="0.2">
      <c r="A215" s="30" t="s">
        <v>6</v>
      </c>
      <c r="B215" s="30" t="s">
        <v>511</v>
      </c>
      <c r="C215" s="30" t="s">
        <v>130</v>
      </c>
      <c r="D215" s="30" t="s">
        <v>49</v>
      </c>
      <c r="E215" s="30" t="s">
        <v>503</v>
      </c>
      <c r="F215" s="32">
        <v>1700000</v>
      </c>
      <c r="G215" s="32">
        <v>300000</v>
      </c>
      <c r="H215" s="30" t="s">
        <v>213</v>
      </c>
      <c r="I215" s="30" t="s">
        <v>515</v>
      </c>
      <c r="J215" s="30" t="s">
        <v>138</v>
      </c>
      <c r="K215" s="30">
        <v>2018</v>
      </c>
    </row>
    <row r="216" spans="1:12" ht="60" x14ac:dyDescent="0.2">
      <c r="A216" s="30" t="s">
        <v>6</v>
      </c>
      <c r="B216" s="30" t="s">
        <v>512</v>
      </c>
      <c r="C216" s="30" t="s">
        <v>130</v>
      </c>
      <c r="D216" s="31" t="s">
        <v>49</v>
      </c>
      <c r="E216" s="31" t="s">
        <v>504</v>
      </c>
      <c r="F216" s="37">
        <v>9105149.3599999994</v>
      </c>
      <c r="G216" s="37">
        <v>36420597.439999998</v>
      </c>
      <c r="H216" s="39" t="s">
        <v>499</v>
      </c>
      <c r="I216" s="47" t="s">
        <v>515</v>
      </c>
      <c r="J216" s="48" t="s">
        <v>138</v>
      </c>
      <c r="K216" s="49">
        <v>2018</v>
      </c>
      <c r="L216" s="44"/>
    </row>
    <row r="217" spans="1:12" ht="60" x14ac:dyDescent="0.2">
      <c r="A217" s="30" t="s">
        <v>6</v>
      </c>
      <c r="B217" s="30" t="s">
        <v>513</v>
      </c>
      <c r="C217" s="30" t="s">
        <v>130</v>
      </c>
      <c r="D217" s="31" t="s">
        <v>49</v>
      </c>
      <c r="E217" s="31" t="s">
        <v>505</v>
      </c>
      <c r="F217" s="37">
        <v>1614490</v>
      </c>
      <c r="G217" s="37">
        <v>284910</v>
      </c>
      <c r="H217" s="39" t="s">
        <v>213</v>
      </c>
      <c r="I217" s="47" t="s">
        <v>515</v>
      </c>
      <c r="J217" s="48" t="s">
        <v>138</v>
      </c>
      <c r="K217" s="49">
        <v>2018</v>
      </c>
    </row>
    <row r="218" spans="1:12" ht="24" x14ac:dyDescent="0.2">
      <c r="A218" s="30" t="s">
        <v>6</v>
      </c>
      <c r="B218" s="30" t="s">
        <v>514</v>
      </c>
      <c r="C218" s="30" t="s">
        <v>130</v>
      </c>
      <c r="D218" s="31" t="s">
        <v>49</v>
      </c>
      <c r="E218" s="31" t="s">
        <v>506</v>
      </c>
      <c r="F218" s="37">
        <v>1400000</v>
      </c>
      <c r="G218" s="37">
        <v>5600000</v>
      </c>
      <c r="H218" s="37" t="s">
        <v>499</v>
      </c>
      <c r="I218" s="47" t="s">
        <v>515</v>
      </c>
      <c r="J218" s="48" t="s">
        <v>138</v>
      </c>
      <c r="K218" s="49">
        <v>2018</v>
      </c>
      <c r="L218" s="43"/>
    </row>
    <row r="219" spans="1:12" ht="60" x14ac:dyDescent="0.2">
      <c r="A219" s="30" t="s">
        <v>6</v>
      </c>
      <c r="B219" s="30" t="s">
        <v>516</v>
      </c>
      <c r="C219" s="30" t="s">
        <v>130</v>
      </c>
      <c r="D219" s="31" t="s">
        <v>49</v>
      </c>
      <c r="E219" s="31" t="s">
        <v>507</v>
      </c>
      <c r="F219" s="32">
        <v>2144550</v>
      </c>
      <c r="G219" s="32">
        <v>378450</v>
      </c>
      <c r="H219" s="33" t="s">
        <v>213</v>
      </c>
      <c r="I219" s="34" t="s">
        <v>515</v>
      </c>
      <c r="J219" s="35" t="s">
        <v>138</v>
      </c>
      <c r="K219" s="36">
        <v>2018</v>
      </c>
    </row>
    <row r="220" spans="1:12" ht="84" x14ac:dyDescent="0.2">
      <c r="A220" s="30" t="s">
        <v>6</v>
      </c>
      <c r="B220" s="30" t="s">
        <v>517</v>
      </c>
      <c r="C220" s="30" t="s">
        <v>130</v>
      </c>
      <c r="D220" s="31" t="s">
        <v>49</v>
      </c>
      <c r="E220" s="31" t="s">
        <v>520</v>
      </c>
      <c r="F220" s="32">
        <v>2550000</v>
      </c>
      <c r="G220" s="32">
        <v>450000</v>
      </c>
      <c r="H220" s="33" t="s">
        <v>499</v>
      </c>
      <c r="I220" s="34" t="s">
        <v>519</v>
      </c>
      <c r="J220" s="35" t="s">
        <v>138</v>
      </c>
      <c r="K220" s="36">
        <v>2019</v>
      </c>
    </row>
    <row r="221" spans="1:12" ht="72" x14ac:dyDescent="0.2">
      <c r="A221" s="30" t="s">
        <v>6</v>
      </c>
      <c r="B221" s="30" t="s">
        <v>518</v>
      </c>
      <c r="C221" s="30" t="s">
        <v>130</v>
      </c>
      <c r="D221" s="31" t="s">
        <v>49</v>
      </c>
      <c r="E221" s="31" t="s">
        <v>530</v>
      </c>
      <c r="F221" s="32">
        <v>3570000</v>
      </c>
      <c r="G221" s="32">
        <v>630000</v>
      </c>
      <c r="H221" s="33" t="s">
        <v>499</v>
      </c>
      <c r="I221" s="34" t="s">
        <v>519</v>
      </c>
      <c r="J221" s="35" t="s">
        <v>138</v>
      </c>
      <c r="K221" s="36">
        <v>2019</v>
      </c>
    </row>
    <row r="222" spans="1:12" ht="48" x14ac:dyDescent="0.2">
      <c r="A222" s="50" t="s">
        <v>6</v>
      </c>
      <c r="B222" s="50" t="s">
        <v>1047</v>
      </c>
      <c r="C222" s="50" t="s">
        <v>130</v>
      </c>
      <c r="D222" s="51" t="s">
        <v>170</v>
      </c>
      <c r="E222" s="51" t="s">
        <v>1048</v>
      </c>
      <c r="F222" s="37">
        <v>27324133.149999999</v>
      </c>
      <c r="G222" s="37">
        <v>4823135.8499999996</v>
      </c>
      <c r="H222" s="39" t="s">
        <v>1049</v>
      </c>
      <c r="I222" s="47" t="s">
        <v>1050</v>
      </c>
      <c r="J222" s="48" t="s">
        <v>138</v>
      </c>
      <c r="K222" s="49">
        <v>2019</v>
      </c>
    </row>
    <row r="223" spans="1:12" ht="36" x14ac:dyDescent="0.2">
      <c r="A223" s="50" t="s">
        <v>6</v>
      </c>
      <c r="B223" s="50" t="s">
        <v>1051</v>
      </c>
      <c r="C223" s="50" t="s">
        <v>130</v>
      </c>
      <c r="D223" s="51" t="s">
        <v>105</v>
      </c>
      <c r="E223" s="51" t="s">
        <v>1052</v>
      </c>
      <c r="F223" s="37">
        <v>33029629.149999999</v>
      </c>
      <c r="G223" s="37">
        <v>5972146.9699999997</v>
      </c>
      <c r="H223" s="39" t="s">
        <v>499</v>
      </c>
      <c r="I223" s="47" t="s">
        <v>1050</v>
      </c>
      <c r="J223" s="48" t="s">
        <v>138</v>
      </c>
      <c r="K223" s="49">
        <v>2019</v>
      </c>
    </row>
    <row r="224" spans="1:12" ht="60" x14ac:dyDescent="0.2">
      <c r="A224" s="50" t="s">
        <v>6</v>
      </c>
      <c r="B224" s="50" t="s">
        <v>1053</v>
      </c>
      <c r="C224" s="50" t="s">
        <v>130</v>
      </c>
      <c r="D224" s="51" t="s">
        <v>49</v>
      </c>
      <c r="E224" s="51" t="s">
        <v>1054</v>
      </c>
      <c r="F224" s="37">
        <v>3714062.25</v>
      </c>
      <c r="G224" s="37">
        <v>658937.75</v>
      </c>
      <c r="H224" s="39" t="s">
        <v>1049</v>
      </c>
      <c r="I224" s="47" t="s">
        <v>1055</v>
      </c>
      <c r="J224" s="48" t="s">
        <v>1056</v>
      </c>
      <c r="K224" s="49">
        <v>2019</v>
      </c>
    </row>
    <row r="225" spans="1:11" ht="96" x14ac:dyDescent="0.2">
      <c r="A225" s="50" t="s">
        <v>6</v>
      </c>
      <c r="B225" s="50" t="s">
        <v>1057</v>
      </c>
      <c r="C225" s="50" t="s">
        <v>130</v>
      </c>
      <c r="D225" s="51" t="s">
        <v>105</v>
      </c>
      <c r="E225" s="51" t="s">
        <v>1058</v>
      </c>
      <c r="F225" s="37">
        <v>800000</v>
      </c>
      <c r="G225" s="37">
        <v>4589705.76</v>
      </c>
      <c r="H225" s="39" t="s">
        <v>1059</v>
      </c>
      <c r="I225" s="47" t="s">
        <v>1060</v>
      </c>
      <c r="J225" s="48" t="s">
        <v>138</v>
      </c>
      <c r="K225" s="49">
        <v>2019</v>
      </c>
    </row>
    <row r="226" spans="1:11" ht="48" x14ac:dyDescent="0.2">
      <c r="A226" s="50" t="s">
        <v>6</v>
      </c>
      <c r="B226" s="50" t="s">
        <v>1061</v>
      </c>
      <c r="C226" s="50" t="s">
        <v>130</v>
      </c>
      <c r="D226" s="51" t="s">
        <v>105</v>
      </c>
      <c r="E226" s="51" t="s">
        <v>1062</v>
      </c>
      <c r="F226" s="37">
        <v>819055.38</v>
      </c>
      <c r="G226" s="37">
        <v>144539.18</v>
      </c>
      <c r="H226" s="39" t="s">
        <v>1059</v>
      </c>
      <c r="I226" s="47" t="s">
        <v>1060</v>
      </c>
      <c r="J226" s="48" t="s">
        <v>138</v>
      </c>
      <c r="K226" s="49">
        <v>2019</v>
      </c>
    </row>
    <row r="227" spans="1:11" ht="36" x14ac:dyDescent="0.2">
      <c r="A227" s="50" t="s">
        <v>6</v>
      </c>
      <c r="B227" s="50" t="s">
        <v>1063</v>
      </c>
      <c r="C227" s="50" t="s">
        <v>130</v>
      </c>
      <c r="D227" s="51" t="s">
        <v>105</v>
      </c>
      <c r="E227" s="51" t="s">
        <v>1064</v>
      </c>
      <c r="F227" s="37">
        <v>850000</v>
      </c>
      <c r="G227" s="37">
        <v>367228.01</v>
      </c>
      <c r="H227" s="39" t="s">
        <v>1049</v>
      </c>
      <c r="I227" s="47" t="s">
        <v>1060</v>
      </c>
      <c r="J227" s="48" t="s">
        <v>138</v>
      </c>
      <c r="K227" s="49">
        <v>2019</v>
      </c>
    </row>
    <row r="228" spans="1:11" ht="60" x14ac:dyDescent="0.2">
      <c r="A228" s="50" t="s">
        <v>6</v>
      </c>
      <c r="B228" s="50" t="s">
        <v>1065</v>
      </c>
      <c r="C228" s="50" t="s">
        <v>130</v>
      </c>
      <c r="D228" s="51" t="s">
        <v>49</v>
      </c>
      <c r="E228" s="51" t="s">
        <v>1066</v>
      </c>
      <c r="F228" s="37">
        <v>850000</v>
      </c>
      <c r="G228" s="37">
        <v>211777</v>
      </c>
      <c r="H228" s="39" t="s">
        <v>1059</v>
      </c>
      <c r="I228" s="47" t="s">
        <v>1060</v>
      </c>
      <c r="J228" s="48" t="s">
        <v>138</v>
      </c>
      <c r="K228" s="49">
        <v>2019</v>
      </c>
    </row>
    <row r="229" spans="1:11" ht="60" x14ac:dyDescent="0.2">
      <c r="A229" s="50" t="s">
        <v>6</v>
      </c>
      <c r="B229" s="50" t="s">
        <v>1067</v>
      </c>
      <c r="C229" s="50" t="s">
        <v>130</v>
      </c>
      <c r="D229" s="51" t="s">
        <v>170</v>
      </c>
      <c r="E229" s="51" t="s">
        <v>1068</v>
      </c>
      <c r="F229" s="37">
        <v>25070750</v>
      </c>
      <c r="G229" s="37">
        <v>4429250</v>
      </c>
      <c r="H229" s="39" t="s">
        <v>1059</v>
      </c>
      <c r="I229" s="47" t="s">
        <v>1060</v>
      </c>
      <c r="J229" s="48" t="s">
        <v>138</v>
      </c>
      <c r="K229" s="49">
        <v>2019</v>
      </c>
    </row>
    <row r="230" spans="1:11" ht="84" x14ac:dyDescent="0.2">
      <c r="A230" s="50" t="s">
        <v>6</v>
      </c>
      <c r="B230" s="50" t="s">
        <v>1069</v>
      </c>
      <c r="C230" s="50" t="s">
        <v>130</v>
      </c>
      <c r="D230" s="51" t="s">
        <v>49</v>
      </c>
      <c r="E230" s="51" t="s">
        <v>1070</v>
      </c>
      <c r="F230" s="37">
        <v>850000</v>
      </c>
      <c r="G230" s="37">
        <v>150000</v>
      </c>
      <c r="H230" s="39" t="s">
        <v>1059</v>
      </c>
      <c r="I230" s="47" t="s">
        <v>1060</v>
      </c>
      <c r="J230" s="48" t="s">
        <v>138</v>
      </c>
      <c r="K230" s="49">
        <v>2019</v>
      </c>
    </row>
    <row r="231" spans="1:11" ht="60" x14ac:dyDescent="0.2">
      <c r="A231" s="50" t="s">
        <v>6</v>
      </c>
      <c r="B231" s="50" t="s">
        <v>1071</v>
      </c>
      <c r="C231" s="50" t="s">
        <v>130</v>
      </c>
      <c r="D231" s="51" t="s">
        <v>105</v>
      </c>
      <c r="E231" s="51" t="s">
        <v>1072</v>
      </c>
      <c r="F231" s="37">
        <v>1845443.5</v>
      </c>
      <c r="G231" s="37">
        <v>325666.5</v>
      </c>
      <c r="H231" s="39" t="s">
        <v>1059</v>
      </c>
      <c r="I231" s="47" t="s">
        <v>1060</v>
      </c>
      <c r="J231" s="48" t="s">
        <v>138</v>
      </c>
      <c r="K231" s="49">
        <v>2019</v>
      </c>
    </row>
    <row r="232" spans="1:11" ht="108" x14ac:dyDescent="0.2">
      <c r="A232" s="50" t="s">
        <v>6</v>
      </c>
      <c r="B232" s="50" t="s">
        <v>1073</v>
      </c>
      <c r="C232" s="50" t="s">
        <v>130</v>
      </c>
      <c r="D232" s="51" t="s">
        <v>58</v>
      </c>
      <c r="E232" s="51" t="s">
        <v>1074</v>
      </c>
      <c r="F232" s="37">
        <v>8500000</v>
      </c>
      <c r="G232" s="37">
        <v>5810308.04</v>
      </c>
      <c r="H232" s="39" t="s">
        <v>1059</v>
      </c>
      <c r="I232" s="47" t="s">
        <v>1060</v>
      </c>
      <c r="J232" s="48" t="s">
        <v>138</v>
      </c>
      <c r="K232" s="49">
        <v>2019</v>
      </c>
    </row>
    <row r="233" spans="1:11" ht="36" x14ac:dyDescent="0.2">
      <c r="A233" s="50" t="s">
        <v>6</v>
      </c>
      <c r="B233" s="50" t="s">
        <v>1075</v>
      </c>
      <c r="C233" s="50" t="s">
        <v>130</v>
      </c>
      <c r="D233" s="51" t="s">
        <v>170</v>
      </c>
      <c r="E233" s="51" t="s">
        <v>1076</v>
      </c>
      <c r="F233" s="37">
        <v>2250000</v>
      </c>
      <c r="G233" s="37">
        <v>27750000</v>
      </c>
      <c r="H233" s="39" t="s">
        <v>1059</v>
      </c>
      <c r="I233" s="47" t="s">
        <v>1077</v>
      </c>
      <c r="J233" s="48" t="s">
        <v>1078</v>
      </c>
      <c r="K233" s="49">
        <v>2019</v>
      </c>
    </row>
    <row r="234" spans="1:11" ht="72" x14ac:dyDescent="0.2">
      <c r="A234" s="50" t="s">
        <v>6</v>
      </c>
      <c r="B234" s="50" t="s">
        <v>1079</v>
      </c>
      <c r="C234" s="50" t="s">
        <v>130</v>
      </c>
      <c r="D234" s="51" t="s">
        <v>49</v>
      </c>
      <c r="E234" s="51" t="s">
        <v>1080</v>
      </c>
      <c r="F234" s="37">
        <v>4000000</v>
      </c>
      <c r="G234" s="37">
        <v>1000000</v>
      </c>
      <c r="H234" s="39" t="s">
        <v>1059</v>
      </c>
      <c r="I234" s="47" t="s">
        <v>1077</v>
      </c>
      <c r="J234" s="48" t="s">
        <v>1078</v>
      </c>
      <c r="K234" s="49">
        <v>2019</v>
      </c>
    </row>
    <row r="235" spans="1:11" ht="168" x14ac:dyDescent="0.2">
      <c r="A235" s="50" t="s">
        <v>6</v>
      </c>
      <c r="B235" s="50" t="s">
        <v>1081</v>
      </c>
      <c r="C235" s="50" t="s">
        <v>130</v>
      </c>
      <c r="D235" s="51" t="s">
        <v>49</v>
      </c>
      <c r="E235" s="51" t="s">
        <v>1082</v>
      </c>
      <c r="F235" s="37">
        <v>3468425</v>
      </c>
      <c r="G235" s="37">
        <v>612075</v>
      </c>
      <c r="H235" s="39" t="s">
        <v>1059</v>
      </c>
      <c r="I235" s="47" t="s">
        <v>1077</v>
      </c>
      <c r="J235" s="48" t="s">
        <v>1078</v>
      </c>
      <c r="K235" s="49">
        <v>2019</v>
      </c>
    </row>
    <row r="236" spans="1:11" ht="132" x14ac:dyDescent="0.2">
      <c r="A236" s="50" t="s">
        <v>6</v>
      </c>
      <c r="B236" s="50" t="s">
        <v>1083</v>
      </c>
      <c r="C236" s="50" t="s">
        <v>130</v>
      </c>
      <c r="D236" s="51" t="s">
        <v>271</v>
      </c>
      <c r="E236" s="51" t="s">
        <v>1084</v>
      </c>
      <c r="F236" s="37">
        <v>3300000</v>
      </c>
      <c r="G236" s="37">
        <v>18700000</v>
      </c>
      <c r="H236" s="39" t="s">
        <v>1059</v>
      </c>
      <c r="I236" s="47" t="s">
        <v>1077</v>
      </c>
      <c r="J236" s="48" t="s">
        <v>1078</v>
      </c>
      <c r="K236" s="49">
        <v>2019</v>
      </c>
    </row>
    <row r="237" spans="1:11" ht="48" x14ac:dyDescent="0.2">
      <c r="A237" s="50" t="s">
        <v>6</v>
      </c>
      <c r="B237" s="50" t="s">
        <v>1085</v>
      </c>
      <c r="C237" s="50" t="s">
        <v>130</v>
      </c>
      <c r="D237" s="51" t="s">
        <v>49</v>
      </c>
      <c r="E237" s="51" t="s">
        <v>1086</v>
      </c>
      <c r="F237" s="37">
        <v>1800000</v>
      </c>
      <c r="G237" s="37">
        <v>10200000</v>
      </c>
      <c r="H237" s="39" t="s">
        <v>1059</v>
      </c>
      <c r="I237" s="47" t="s">
        <v>1077</v>
      </c>
      <c r="J237" s="48" t="s">
        <v>1078</v>
      </c>
      <c r="K237" s="49">
        <v>2019</v>
      </c>
    </row>
    <row r="238" spans="1:11" ht="48" x14ac:dyDescent="0.2">
      <c r="A238" s="50" t="s">
        <v>6</v>
      </c>
      <c r="B238" s="50" t="s">
        <v>1087</v>
      </c>
      <c r="C238" s="50" t="s">
        <v>130</v>
      </c>
      <c r="D238" s="51" t="s">
        <v>49</v>
      </c>
      <c r="E238" s="51" t="s">
        <v>1088</v>
      </c>
      <c r="F238" s="37">
        <v>1200000</v>
      </c>
      <c r="G238" s="37">
        <v>8425500</v>
      </c>
      <c r="H238" s="39" t="s">
        <v>1059</v>
      </c>
      <c r="I238" s="47" t="s">
        <v>1077</v>
      </c>
      <c r="J238" s="48" t="s">
        <v>1078</v>
      </c>
      <c r="K238" s="49">
        <v>2019</v>
      </c>
    </row>
    <row r="239" spans="1:11" ht="72" x14ac:dyDescent="0.2">
      <c r="A239" s="50" t="s">
        <v>6</v>
      </c>
      <c r="B239" s="50" t="s">
        <v>1089</v>
      </c>
      <c r="C239" s="50" t="s">
        <v>130</v>
      </c>
      <c r="D239" s="51" t="s">
        <v>58</v>
      </c>
      <c r="E239" s="51" t="s">
        <v>1090</v>
      </c>
      <c r="F239" s="37">
        <v>8500000</v>
      </c>
      <c r="G239" s="37">
        <v>1500000</v>
      </c>
      <c r="H239" s="39" t="s">
        <v>1059</v>
      </c>
      <c r="I239" s="47" t="s">
        <v>1077</v>
      </c>
      <c r="J239" s="48" t="s">
        <v>1078</v>
      </c>
      <c r="K239" s="49">
        <v>2019</v>
      </c>
    </row>
  </sheetData>
  <autoFilter ref="A6:K239" xr:uid="{00000000-0009-0000-0000-000001000000}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H20"/>
  <sheetViews>
    <sheetView zoomScale="80" zoomScaleNormal="80" zoomScaleSheetLayoutView="85" workbookViewId="0">
      <selection activeCell="J11" sqref="J11"/>
    </sheetView>
  </sheetViews>
  <sheetFormatPr defaultColWidth="8.85546875" defaultRowHeight="12" x14ac:dyDescent="0.2"/>
  <cols>
    <col min="1" max="2" width="23.28515625" style="19" customWidth="1"/>
    <col min="3" max="3" width="41.5703125" style="26" customWidth="1"/>
    <col min="4" max="4" width="21.42578125" style="19" customWidth="1"/>
    <col min="5" max="5" width="17.42578125" style="19" customWidth="1"/>
    <col min="6" max="6" width="17.85546875" style="19" customWidth="1"/>
    <col min="7" max="7" width="16.85546875" style="19" customWidth="1"/>
    <col min="8" max="8" width="18.140625" style="56" customWidth="1"/>
    <col min="9" max="16384" width="8.85546875" style="19"/>
  </cols>
  <sheetData>
    <row r="1" spans="1:8" x14ac:dyDescent="0.2">
      <c r="A1" s="2" t="s">
        <v>536</v>
      </c>
      <c r="B1" s="1" t="s">
        <v>535</v>
      </c>
      <c r="C1" s="1"/>
      <c r="D1" s="3"/>
      <c r="E1" s="2"/>
      <c r="F1" s="2"/>
      <c r="G1" s="2"/>
      <c r="H1" s="4"/>
    </row>
    <row r="2" spans="1:8" x14ac:dyDescent="0.2">
      <c r="A2" s="2"/>
      <c r="B2" s="2"/>
      <c r="C2" s="2"/>
      <c r="D2" s="3"/>
      <c r="E2" s="2"/>
      <c r="F2" s="2"/>
      <c r="G2" s="2"/>
      <c r="H2" s="4"/>
    </row>
    <row r="3" spans="1:8" x14ac:dyDescent="0.2">
      <c r="A3" s="2"/>
      <c r="B3" s="2"/>
      <c r="C3" s="2"/>
      <c r="D3" s="3"/>
      <c r="E3" s="2"/>
      <c r="F3" s="2"/>
      <c r="G3" s="2"/>
      <c r="H3" s="4"/>
    </row>
    <row r="4" spans="1:8" x14ac:dyDescent="0.2">
      <c r="A4" s="1"/>
      <c r="B4" s="1"/>
      <c r="C4" s="1"/>
      <c r="D4" s="3"/>
      <c r="E4" s="2"/>
      <c r="F4" s="2"/>
      <c r="G4" s="2"/>
      <c r="H4" s="4"/>
    </row>
    <row r="5" spans="1:8" x14ac:dyDescent="0.2">
      <c r="A5" s="5" t="s">
        <v>1046</v>
      </c>
      <c r="B5" s="5"/>
      <c r="C5" s="5"/>
      <c r="D5" s="3"/>
      <c r="E5" s="2"/>
      <c r="F5" s="2"/>
      <c r="G5" s="2"/>
      <c r="H5" s="4"/>
    </row>
    <row r="6" spans="1:8" ht="15" customHeight="1" x14ac:dyDescent="0.2">
      <c r="A6" s="1"/>
      <c r="B6" s="1"/>
      <c r="C6" s="3"/>
      <c r="D6" s="2"/>
      <c r="E6" s="2"/>
      <c r="F6" s="2"/>
      <c r="G6" s="2"/>
      <c r="H6" s="4"/>
    </row>
    <row r="7" spans="1:8" s="52" customFormat="1" ht="84" x14ac:dyDescent="0.2">
      <c r="A7" s="6" t="s">
        <v>1027</v>
      </c>
      <c r="B7" s="6" t="s">
        <v>1028</v>
      </c>
      <c r="C7" s="6" t="s">
        <v>1029</v>
      </c>
      <c r="D7" s="21" t="s">
        <v>1267</v>
      </c>
      <c r="E7" s="6" t="s">
        <v>1030</v>
      </c>
      <c r="F7" s="6" t="s">
        <v>1031</v>
      </c>
      <c r="G7" s="6" t="s">
        <v>1032</v>
      </c>
      <c r="H7" s="7" t="s">
        <v>1033</v>
      </c>
    </row>
    <row r="8" spans="1:8" s="53" customFormat="1" ht="24" x14ac:dyDescent="0.2">
      <c r="A8" s="8" t="s">
        <v>136</v>
      </c>
      <c r="B8" s="8" t="s">
        <v>104</v>
      </c>
      <c r="C8" s="8" t="s">
        <v>1035</v>
      </c>
      <c r="D8" s="9">
        <v>167500000</v>
      </c>
      <c r="E8" s="10">
        <v>57</v>
      </c>
      <c r="F8" s="9">
        <v>293852992.37</v>
      </c>
      <c r="G8" s="9">
        <v>209516373.19</v>
      </c>
      <c r="H8" s="9">
        <v>177672235.22</v>
      </c>
    </row>
    <row r="9" spans="1:8" s="53" customFormat="1" ht="24" x14ac:dyDescent="0.2">
      <c r="A9" s="8" t="s">
        <v>135</v>
      </c>
      <c r="B9" s="8" t="s">
        <v>103</v>
      </c>
      <c r="C9" s="8" t="s">
        <v>1034</v>
      </c>
      <c r="D9" s="9">
        <v>20000000</v>
      </c>
      <c r="E9" s="10">
        <v>8</v>
      </c>
      <c r="F9" s="9">
        <v>22594733.57</v>
      </c>
      <c r="G9" s="9">
        <v>19956613.18</v>
      </c>
      <c r="H9" s="9">
        <v>15965290.51</v>
      </c>
    </row>
    <row r="10" spans="1:8" s="53" customFormat="1" ht="48" x14ac:dyDescent="0.2">
      <c r="A10" s="8" t="s">
        <v>146</v>
      </c>
      <c r="B10" s="8" t="s">
        <v>109</v>
      </c>
      <c r="C10" s="8" t="s">
        <v>1041</v>
      </c>
      <c r="D10" s="9">
        <v>193800000</v>
      </c>
      <c r="E10" s="10">
        <v>72</v>
      </c>
      <c r="F10" s="9">
        <v>284077767.16000003</v>
      </c>
      <c r="G10" s="9">
        <v>243855343.08000001</v>
      </c>
      <c r="H10" s="9">
        <v>207277041.30000001</v>
      </c>
    </row>
    <row r="11" spans="1:8" s="53" customFormat="1" ht="48" x14ac:dyDescent="0.2">
      <c r="A11" s="8" t="s">
        <v>147</v>
      </c>
      <c r="B11" s="8" t="s">
        <v>111</v>
      </c>
      <c r="C11" s="8" t="s">
        <v>1042</v>
      </c>
      <c r="D11" s="9">
        <v>24000000</v>
      </c>
      <c r="E11" s="10">
        <v>6</v>
      </c>
      <c r="F11" s="9">
        <v>31825900.050000001</v>
      </c>
      <c r="G11" s="9">
        <v>27913830.260000002</v>
      </c>
      <c r="H11" s="9">
        <v>22331064.199999999</v>
      </c>
    </row>
    <row r="12" spans="1:8" s="53" customFormat="1" ht="36" x14ac:dyDescent="0.2">
      <c r="A12" s="8" t="s">
        <v>132</v>
      </c>
      <c r="B12" s="8" t="s">
        <v>51</v>
      </c>
      <c r="C12" s="8" t="s">
        <v>1037</v>
      </c>
      <c r="D12" s="9">
        <v>98000000</v>
      </c>
      <c r="E12" s="10">
        <v>17</v>
      </c>
      <c r="F12" s="9">
        <v>148043774.41</v>
      </c>
      <c r="G12" s="9">
        <v>140786980.36000001</v>
      </c>
      <c r="H12" s="9">
        <v>119668933.23</v>
      </c>
    </row>
    <row r="13" spans="1:8" s="53" customFormat="1" ht="36" x14ac:dyDescent="0.2">
      <c r="A13" s="8" t="s">
        <v>131</v>
      </c>
      <c r="B13" s="8" t="s">
        <v>48</v>
      </c>
      <c r="C13" s="8" t="s">
        <v>1036</v>
      </c>
      <c r="D13" s="9">
        <v>31177000</v>
      </c>
      <c r="E13" s="10">
        <v>5</v>
      </c>
      <c r="F13" s="9">
        <v>48381507.189999998</v>
      </c>
      <c r="G13" s="9">
        <v>47464578.859999999</v>
      </c>
      <c r="H13" s="9">
        <v>37971663.039999999</v>
      </c>
    </row>
    <row r="14" spans="1:8" s="53" customFormat="1" ht="36" x14ac:dyDescent="0.2">
      <c r="A14" s="8" t="s">
        <v>134</v>
      </c>
      <c r="B14" s="8" t="s">
        <v>53</v>
      </c>
      <c r="C14" s="8" t="s">
        <v>1039</v>
      </c>
      <c r="D14" s="9">
        <v>98000000</v>
      </c>
      <c r="E14" s="10">
        <v>12</v>
      </c>
      <c r="F14" s="9">
        <v>117691788.48999999</v>
      </c>
      <c r="G14" s="9">
        <v>109285271.09</v>
      </c>
      <c r="H14" s="9">
        <v>92892480.400000006</v>
      </c>
    </row>
    <row r="15" spans="1:8" s="53" customFormat="1" ht="36" x14ac:dyDescent="0.2">
      <c r="A15" s="8" t="s">
        <v>133</v>
      </c>
      <c r="B15" s="8" t="s">
        <v>52</v>
      </c>
      <c r="C15" s="8" t="s">
        <v>1038</v>
      </c>
      <c r="D15" s="9">
        <v>14823000</v>
      </c>
      <c r="E15" s="10">
        <v>3</v>
      </c>
      <c r="F15" s="9">
        <v>25773308.050000001</v>
      </c>
      <c r="G15" s="9">
        <v>25727065.289999999</v>
      </c>
      <c r="H15" s="9">
        <v>20581652.219999999</v>
      </c>
    </row>
    <row r="16" spans="1:8" ht="48" x14ac:dyDescent="0.2">
      <c r="A16" s="8" t="s">
        <v>144</v>
      </c>
      <c r="B16" s="8" t="s">
        <v>112</v>
      </c>
      <c r="C16" s="8" t="s">
        <v>1043</v>
      </c>
      <c r="D16" s="9">
        <v>372400000</v>
      </c>
      <c r="E16" s="10">
        <v>30</v>
      </c>
      <c r="F16" s="9">
        <v>489303957.05000001</v>
      </c>
      <c r="G16" s="9">
        <v>450732541.99000001</v>
      </c>
      <c r="H16" s="9">
        <v>383106870.11000001</v>
      </c>
    </row>
    <row r="17" spans="1:8" ht="36" x14ac:dyDescent="0.2">
      <c r="A17" s="8" t="s">
        <v>145</v>
      </c>
      <c r="B17" s="8" t="s">
        <v>114</v>
      </c>
      <c r="C17" s="8" t="s">
        <v>1040</v>
      </c>
      <c r="D17" s="9">
        <v>89600000</v>
      </c>
      <c r="E17" s="10">
        <v>9</v>
      </c>
      <c r="F17" s="9">
        <v>122154140.61</v>
      </c>
      <c r="G17" s="9">
        <v>111997701.84</v>
      </c>
      <c r="H17" s="9">
        <v>89598161.430000007</v>
      </c>
    </row>
    <row r="18" spans="1:8" x14ac:dyDescent="0.2">
      <c r="D18" s="54"/>
      <c r="E18" s="54"/>
      <c r="F18" s="54"/>
      <c r="G18" s="54"/>
      <c r="H18" s="54"/>
    </row>
    <row r="19" spans="1:8" x14ac:dyDescent="0.2">
      <c r="F19" s="55"/>
    </row>
    <row r="20" spans="1:8" x14ac:dyDescent="0.2">
      <c r="F20" s="57"/>
      <c r="H20" s="55"/>
    </row>
  </sheetData>
  <pageMargins left="0.7" right="0.7" top="0.75" bottom="0.75" header="0.3" footer="0.3"/>
  <pageSetup paperSize="9" scale="2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I218"/>
  <sheetViews>
    <sheetView zoomScale="85" zoomScaleNormal="85" workbookViewId="0">
      <selection activeCell="A12" sqref="A12"/>
    </sheetView>
  </sheetViews>
  <sheetFormatPr defaultColWidth="8.85546875" defaultRowHeight="12" x14ac:dyDescent="0.2"/>
  <cols>
    <col min="1" max="2" width="17.85546875" style="19" customWidth="1"/>
    <col min="3" max="3" width="28.7109375" style="19" customWidth="1"/>
    <col min="4" max="4" width="24.140625" style="19" customWidth="1"/>
    <col min="5" max="6" width="12.7109375" style="19" customWidth="1"/>
    <col min="7" max="7" width="15.85546875" style="19" customWidth="1"/>
    <col min="8" max="8" width="14" style="19" customWidth="1"/>
    <col min="9" max="9" width="14.28515625" style="19" customWidth="1"/>
    <col min="10" max="16384" width="8.85546875" style="19"/>
  </cols>
  <sheetData>
    <row r="1" spans="1:9" x14ac:dyDescent="0.2">
      <c r="A1" s="2" t="s">
        <v>536</v>
      </c>
      <c r="B1" s="1" t="s">
        <v>535</v>
      </c>
      <c r="C1" s="1"/>
      <c r="D1" s="2"/>
      <c r="E1" s="2"/>
      <c r="F1" s="2"/>
      <c r="G1" s="2"/>
      <c r="H1" s="2"/>
      <c r="I1" s="2"/>
    </row>
    <row r="2" spans="1:9" x14ac:dyDescent="0.2">
      <c r="A2" s="2"/>
      <c r="B2" s="1"/>
      <c r="C2" s="1"/>
      <c r="D2" s="2"/>
      <c r="E2" s="2"/>
      <c r="F2" s="2"/>
      <c r="G2" s="2"/>
      <c r="H2" s="2"/>
      <c r="I2" s="2"/>
    </row>
    <row r="3" spans="1:9" x14ac:dyDescent="0.2">
      <c r="A3" s="2"/>
      <c r="B3" s="1"/>
      <c r="C3" s="1"/>
      <c r="D3" s="2"/>
      <c r="E3" s="2"/>
      <c r="F3" s="2"/>
      <c r="G3" s="2"/>
      <c r="H3" s="2"/>
      <c r="I3" s="2"/>
    </row>
    <row r="4" spans="1:9" x14ac:dyDescent="0.2">
      <c r="A4" s="2"/>
      <c r="B4" s="26"/>
      <c r="C4" s="26"/>
      <c r="D4" s="2"/>
      <c r="E4" s="2"/>
      <c r="F4" s="2"/>
      <c r="G4" s="2"/>
      <c r="H4" s="2"/>
      <c r="I4" s="2"/>
    </row>
    <row r="5" spans="1:9" x14ac:dyDescent="0.2">
      <c r="A5" s="58" t="s">
        <v>1045</v>
      </c>
      <c r="B5" s="26"/>
      <c r="C5" s="26"/>
      <c r="D5" s="2"/>
      <c r="E5" s="2"/>
      <c r="F5" s="2"/>
      <c r="G5" s="2"/>
      <c r="H5" s="2"/>
      <c r="I5" s="2"/>
    </row>
    <row r="6" spans="1:9" x14ac:dyDescent="0.2">
      <c r="A6" s="2"/>
      <c r="B6" s="26"/>
      <c r="C6" s="26"/>
      <c r="D6" s="2"/>
      <c r="E6" s="2"/>
      <c r="F6" s="2"/>
      <c r="G6" s="2"/>
      <c r="H6" s="2"/>
      <c r="I6" s="2"/>
    </row>
    <row r="7" spans="1:9" x14ac:dyDescent="0.2">
      <c r="A7" s="26"/>
      <c r="B7" s="26"/>
      <c r="C7" s="2"/>
      <c r="D7" s="2"/>
      <c r="E7" s="2"/>
      <c r="F7" s="2"/>
      <c r="G7" s="2"/>
      <c r="H7" s="2"/>
      <c r="I7" s="2"/>
    </row>
    <row r="8" spans="1:9" ht="108" x14ac:dyDescent="0.2">
      <c r="A8" s="21" t="s">
        <v>538</v>
      </c>
      <c r="B8" s="21" t="s">
        <v>537</v>
      </c>
      <c r="C8" s="21" t="s">
        <v>539</v>
      </c>
      <c r="D8" s="21" t="s">
        <v>540</v>
      </c>
      <c r="E8" s="21" t="s">
        <v>541</v>
      </c>
      <c r="F8" s="21" t="s">
        <v>542</v>
      </c>
      <c r="G8" s="21" t="s">
        <v>543</v>
      </c>
      <c r="H8" s="21" t="s">
        <v>544</v>
      </c>
      <c r="I8" s="21" t="s">
        <v>545</v>
      </c>
    </row>
    <row r="9" spans="1:9" ht="36" x14ac:dyDescent="0.2">
      <c r="A9" s="8" t="s">
        <v>904</v>
      </c>
      <c r="B9" s="8" t="s">
        <v>963</v>
      </c>
      <c r="C9" s="8" t="s">
        <v>612</v>
      </c>
      <c r="D9" s="8" t="s">
        <v>20</v>
      </c>
      <c r="E9" s="59">
        <v>42605</v>
      </c>
      <c r="F9" s="59">
        <v>42733</v>
      </c>
      <c r="G9" s="9">
        <v>2000000</v>
      </c>
      <c r="H9" s="9">
        <v>2000000</v>
      </c>
      <c r="I9" s="9">
        <v>1700000</v>
      </c>
    </row>
    <row r="10" spans="1:9" ht="144" x14ac:dyDescent="0.2">
      <c r="A10" s="8" t="s">
        <v>905</v>
      </c>
      <c r="B10" s="8" t="s">
        <v>965</v>
      </c>
      <c r="C10" s="8" t="s">
        <v>614</v>
      </c>
      <c r="D10" s="8" t="s">
        <v>613</v>
      </c>
      <c r="E10" s="59">
        <v>42642</v>
      </c>
      <c r="F10" s="59">
        <v>42815</v>
      </c>
      <c r="G10" s="9">
        <v>4198336.5</v>
      </c>
      <c r="H10" s="9">
        <v>2000000</v>
      </c>
      <c r="I10" s="9">
        <v>1700000</v>
      </c>
    </row>
    <row r="11" spans="1:9" ht="96" x14ac:dyDescent="0.2">
      <c r="A11" s="8" t="s">
        <v>615</v>
      </c>
      <c r="B11" s="8" t="s">
        <v>964</v>
      </c>
      <c r="C11" s="8" t="s">
        <v>551</v>
      </c>
      <c r="D11" s="8" t="s">
        <v>1102</v>
      </c>
      <c r="E11" s="59">
        <v>42642</v>
      </c>
      <c r="F11" s="59">
        <v>42804</v>
      </c>
      <c r="G11" s="9">
        <v>2769885.13</v>
      </c>
      <c r="H11" s="9">
        <v>2000000</v>
      </c>
      <c r="I11" s="9">
        <v>1700000</v>
      </c>
    </row>
    <row r="12" spans="1:9" ht="60" x14ac:dyDescent="0.2">
      <c r="A12" s="8" t="s">
        <v>616</v>
      </c>
      <c r="B12" s="8" t="s">
        <v>967</v>
      </c>
      <c r="C12" s="8" t="s">
        <v>617</v>
      </c>
      <c r="D12" s="8" t="s">
        <v>73</v>
      </c>
      <c r="E12" s="59">
        <v>42643</v>
      </c>
      <c r="F12" s="59">
        <v>42824</v>
      </c>
      <c r="G12" s="9">
        <v>999606.77</v>
      </c>
      <c r="H12" s="9">
        <v>935646.77</v>
      </c>
      <c r="I12" s="9">
        <v>795299.75</v>
      </c>
    </row>
    <row r="13" spans="1:9" ht="48" x14ac:dyDescent="0.2">
      <c r="A13" s="8" t="s">
        <v>906</v>
      </c>
      <c r="B13" s="8" t="s">
        <v>966</v>
      </c>
      <c r="C13" s="8" t="s">
        <v>555</v>
      </c>
      <c r="D13" s="8" t="s">
        <v>33</v>
      </c>
      <c r="E13" s="59">
        <v>42646</v>
      </c>
      <c r="F13" s="59">
        <v>42810</v>
      </c>
      <c r="G13" s="9">
        <v>1979851.45</v>
      </c>
      <c r="H13" s="9">
        <v>1979851.45</v>
      </c>
      <c r="I13" s="9">
        <v>1682873.72</v>
      </c>
    </row>
    <row r="14" spans="1:9" ht="96" x14ac:dyDescent="0.2">
      <c r="A14" s="8" t="s">
        <v>907</v>
      </c>
      <c r="B14" s="8" t="s">
        <v>968</v>
      </c>
      <c r="C14" s="8" t="s">
        <v>618</v>
      </c>
      <c r="D14" s="8" t="s">
        <v>93</v>
      </c>
      <c r="E14" s="59">
        <v>42646</v>
      </c>
      <c r="F14" s="59">
        <v>42874</v>
      </c>
      <c r="G14" s="9">
        <v>10407137.470000001</v>
      </c>
      <c r="H14" s="9">
        <v>9248989.75</v>
      </c>
      <c r="I14" s="9">
        <v>7861641.2400000002</v>
      </c>
    </row>
    <row r="15" spans="1:9" ht="60" x14ac:dyDescent="0.2">
      <c r="A15" s="8" t="s">
        <v>908</v>
      </c>
      <c r="B15" s="8" t="s">
        <v>969</v>
      </c>
      <c r="C15" s="8" t="s">
        <v>1103</v>
      </c>
      <c r="D15" s="8" t="s">
        <v>619</v>
      </c>
      <c r="E15" s="59">
        <v>42667</v>
      </c>
      <c r="F15" s="59">
        <v>42734</v>
      </c>
      <c r="G15" s="9">
        <v>27659343.66</v>
      </c>
      <c r="H15" s="9">
        <v>27626257.890000001</v>
      </c>
      <c r="I15" s="9">
        <v>23390231.68</v>
      </c>
    </row>
    <row r="16" spans="1:9" ht="84" x14ac:dyDescent="0.2">
      <c r="A16" s="8" t="s">
        <v>911</v>
      </c>
      <c r="B16" s="8" t="s">
        <v>999</v>
      </c>
      <c r="C16" s="8" t="s">
        <v>563</v>
      </c>
      <c r="D16" s="8" t="s">
        <v>87</v>
      </c>
      <c r="E16" s="59">
        <v>42671</v>
      </c>
      <c r="F16" s="59">
        <v>42888</v>
      </c>
      <c r="G16" s="9">
        <v>9442472.6600000001</v>
      </c>
      <c r="H16" s="9">
        <v>8763511.9800000004</v>
      </c>
      <c r="I16" s="9">
        <v>7448985.1799999997</v>
      </c>
    </row>
    <row r="17" spans="1:9" ht="60" x14ac:dyDescent="0.2">
      <c r="A17" s="8" t="s">
        <v>909</v>
      </c>
      <c r="B17" s="8" t="s">
        <v>970</v>
      </c>
      <c r="C17" s="8" t="s">
        <v>554</v>
      </c>
      <c r="D17" s="8" t="s">
        <v>621</v>
      </c>
      <c r="E17" s="59">
        <v>42674</v>
      </c>
      <c r="F17" s="59">
        <v>42859</v>
      </c>
      <c r="G17" s="9">
        <v>1988708.48</v>
      </c>
      <c r="H17" s="9">
        <v>1988708.48</v>
      </c>
      <c r="I17" s="9">
        <v>1690402.2</v>
      </c>
    </row>
    <row r="18" spans="1:9" ht="60" x14ac:dyDescent="0.2">
      <c r="A18" s="8" t="s">
        <v>910</v>
      </c>
      <c r="B18" s="8" t="s">
        <v>971</v>
      </c>
      <c r="C18" s="8" t="s">
        <v>565</v>
      </c>
      <c r="D18" s="8" t="s">
        <v>622</v>
      </c>
      <c r="E18" s="59">
        <v>42674</v>
      </c>
      <c r="F18" s="59">
        <v>42873</v>
      </c>
      <c r="G18" s="9">
        <v>9005460.0500000007</v>
      </c>
      <c r="H18" s="9">
        <v>9000000</v>
      </c>
      <c r="I18" s="9">
        <v>7650000</v>
      </c>
    </row>
    <row r="19" spans="1:9" ht="84" x14ac:dyDescent="0.2">
      <c r="A19" s="8" t="s">
        <v>623</v>
      </c>
      <c r="B19" s="8" t="s">
        <v>998</v>
      </c>
      <c r="C19" s="8" t="s">
        <v>624</v>
      </c>
      <c r="D19" s="8" t="s">
        <v>65</v>
      </c>
      <c r="E19" s="59">
        <v>42676</v>
      </c>
      <c r="F19" s="59">
        <v>42865</v>
      </c>
      <c r="G19" s="9">
        <v>10132768</v>
      </c>
      <c r="H19" s="9">
        <v>9804000</v>
      </c>
      <c r="I19" s="9">
        <v>8333400</v>
      </c>
    </row>
    <row r="20" spans="1:9" ht="132" x14ac:dyDescent="0.2">
      <c r="A20" s="8" t="s">
        <v>1104</v>
      </c>
      <c r="B20" s="8" t="s">
        <v>996</v>
      </c>
      <c r="C20" s="8" t="s">
        <v>1105</v>
      </c>
      <c r="D20" s="8" t="s">
        <v>625</v>
      </c>
      <c r="E20" s="59">
        <v>42691</v>
      </c>
      <c r="F20" s="59">
        <v>42928</v>
      </c>
      <c r="G20" s="9">
        <v>32473709.600000001</v>
      </c>
      <c r="H20" s="9">
        <v>27859979.600000001</v>
      </c>
      <c r="I20" s="9">
        <v>23680982.66</v>
      </c>
    </row>
    <row r="21" spans="1:9" ht="96" x14ac:dyDescent="0.2">
      <c r="A21" s="8" t="s">
        <v>913</v>
      </c>
      <c r="B21" s="8" t="s">
        <v>995</v>
      </c>
      <c r="C21" s="8" t="s">
        <v>548</v>
      </c>
      <c r="D21" s="8" t="s">
        <v>1106</v>
      </c>
      <c r="E21" s="59">
        <v>42692</v>
      </c>
      <c r="F21" s="59">
        <v>42958</v>
      </c>
      <c r="G21" s="9">
        <v>46302062</v>
      </c>
      <c r="H21" s="9">
        <v>10000000</v>
      </c>
      <c r="I21" s="9">
        <v>8500000</v>
      </c>
    </row>
    <row r="22" spans="1:9" ht="72" x14ac:dyDescent="0.2">
      <c r="A22" s="8" t="s">
        <v>912</v>
      </c>
      <c r="B22" s="8" t="s">
        <v>997</v>
      </c>
      <c r="C22" s="8" t="s">
        <v>566</v>
      </c>
      <c r="D22" s="8" t="s">
        <v>627</v>
      </c>
      <c r="E22" s="59">
        <v>42692</v>
      </c>
      <c r="F22" s="59">
        <v>42865</v>
      </c>
      <c r="G22" s="9">
        <v>10332004.119999999</v>
      </c>
      <c r="H22" s="9">
        <v>9390000</v>
      </c>
      <c r="I22" s="9">
        <v>7979999.9699999997</v>
      </c>
    </row>
    <row r="23" spans="1:9" ht="108" x14ac:dyDescent="0.2">
      <c r="A23" s="8" t="s">
        <v>1107</v>
      </c>
      <c r="B23" s="8" t="s">
        <v>990</v>
      </c>
      <c r="C23" s="8" t="s">
        <v>629</v>
      </c>
      <c r="D23" s="8" t="s">
        <v>628</v>
      </c>
      <c r="E23" s="59">
        <v>42695</v>
      </c>
      <c r="F23" s="59">
        <v>42951</v>
      </c>
      <c r="G23" s="9">
        <v>1678413.25</v>
      </c>
      <c r="H23" s="9">
        <v>1678413.25</v>
      </c>
      <c r="I23" s="9">
        <v>1426651.26</v>
      </c>
    </row>
    <row r="24" spans="1:9" ht="48" x14ac:dyDescent="0.2">
      <c r="A24" s="8" t="s">
        <v>918</v>
      </c>
      <c r="B24" s="8" t="s">
        <v>989</v>
      </c>
      <c r="C24" s="8" t="s">
        <v>630</v>
      </c>
      <c r="D24" s="8" t="s">
        <v>71</v>
      </c>
      <c r="E24" s="59">
        <v>42698</v>
      </c>
      <c r="F24" s="59">
        <v>42898</v>
      </c>
      <c r="G24" s="9">
        <v>10313574.390000001</v>
      </c>
      <c r="H24" s="9">
        <v>5886610.5499999998</v>
      </c>
      <c r="I24" s="9">
        <v>5003618.96</v>
      </c>
    </row>
    <row r="25" spans="1:9" ht="72" x14ac:dyDescent="0.2">
      <c r="A25" s="8" t="s">
        <v>915</v>
      </c>
      <c r="B25" s="8" t="s">
        <v>993</v>
      </c>
      <c r="C25" s="8" t="s">
        <v>547</v>
      </c>
      <c r="D25" s="8" t="s">
        <v>631</v>
      </c>
      <c r="E25" s="59">
        <v>42703</v>
      </c>
      <c r="F25" s="59">
        <v>42895</v>
      </c>
      <c r="G25" s="9">
        <v>1996874.72</v>
      </c>
      <c r="H25" s="9">
        <v>1996874.72</v>
      </c>
      <c r="I25" s="9">
        <v>1697343.51</v>
      </c>
    </row>
    <row r="26" spans="1:9" ht="60" x14ac:dyDescent="0.2">
      <c r="A26" s="8" t="s">
        <v>917</v>
      </c>
      <c r="B26" s="8" t="s">
        <v>991</v>
      </c>
      <c r="C26" s="8" t="s">
        <v>1108</v>
      </c>
      <c r="D26" s="8" t="s">
        <v>1109</v>
      </c>
      <c r="E26" s="59">
        <v>42704</v>
      </c>
      <c r="F26" s="59">
        <v>42881</v>
      </c>
      <c r="G26" s="9">
        <v>2000000</v>
      </c>
      <c r="H26" s="9">
        <v>2000000</v>
      </c>
      <c r="I26" s="9">
        <v>1700000</v>
      </c>
    </row>
    <row r="27" spans="1:9" ht="96" x14ac:dyDescent="0.2">
      <c r="A27" s="8" t="s">
        <v>916</v>
      </c>
      <c r="B27" s="8" t="s">
        <v>992</v>
      </c>
      <c r="C27" s="8" t="s">
        <v>633</v>
      </c>
      <c r="D27" s="8" t="s">
        <v>35</v>
      </c>
      <c r="E27" s="59">
        <v>42704</v>
      </c>
      <c r="F27" s="59">
        <v>42898</v>
      </c>
      <c r="G27" s="9">
        <v>1975912.74</v>
      </c>
      <c r="H27" s="9">
        <v>1975912.74</v>
      </c>
      <c r="I27" s="9">
        <v>1679525.82</v>
      </c>
    </row>
    <row r="28" spans="1:9" ht="96" x14ac:dyDescent="0.2">
      <c r="A28" s="8" t="s">
        <v>924</v>
      </c>
      <c r="B28" s="8" t="s">
        <v>983</v>
      </c>
      <c r="C28" s="8" t="s">
        <v>635</v>
      </c>
      <c r="D28" s="8" t="s">
        <v>634</v>
      </c>
      <c r="E28" s="59">
        <v>42725</v>
      </c>
      <c r="F28" s="59">
        <v>42978</v>
      </c>
      <c r="G28" s="9">
        <v>9510089.1099999994</v>
      </c>
      <c r="H28" s="9">
        <v>9000000</v>
      </c>
      <c r="I28" s="9">
        <v>7650000</v>
      </c>
    </row>
    <row r="29" spans="1:9" ht="96" x14ac:dyDescent="0.2">
      <c r="A29" s="8" t="s">
        <v>927</v>
      </c>
      <c r="B29" s="8" t="s">
        <v>978</v>
      </c>
      <c r="C29" s="8" t="s">
        <v>637</v>
      </c>
      <c r="D29" s="8" t="s">
        <v>636</v>
      </c>
      <c r="E29" s="59">
        <v>42725</v>
      </c>
      <c r="F29" s="59">
        <v>42940</v>
      </c>
      <c r="G29" s="9">
        <v>11923076.32</v>
      </c>
      <c r="H29" s="9">
        <v>10000000</v>
      </c>
      <c r="I29" s="9">
        <v>8499999.9900000002</v>
      </c>
    </row>
    <row r="30" spans="1:9" ht="108" x14ac:dyDescent="0.2">
      <c r="A30" s="8" t="s">
        <v>920</v>
      </c>
      <c r="B30" s="8" t="s">
        <v>987</v>
      </c>
      <c r="C30" s="8" t="s">
        <v>639</v>
      </c>
      <c r="D30" s="8" t="s">
        <v>638</v>
      </c>
      <c r="E30" s="59">
        <v>42733</v>
      </c>
      <c r="F30" s="59">
        <v>43047</v>
      </c>
      <c r="G30" s="9">
        <v>16029956.439999999</v>
      </c>
      <c r="H30" s="9">
        <v>10195582.130000001</v>
      </c>
      <c r="I30" s="9">
        <v>8666244.8100000005</v>
      </c>
    </row>
    <row r="31" spans="1:9" ht="72" x14ac:dyDescent="0.2">
      <c r="A31" s="8" t="s">
        <v>1110</v>
      </c>
      <c r="B31" s="8" t="s">
        <v>986</v>
      </c>
      <c r="C31" s="8" t="s">
        <v>641</v>
      </c>
      <c r="D31" s="8" t="s">
        <v>640</v>
      </c>
      <c r="E31" s="59">
        <v>42734</v>
      </c>
      <c r="F31" s="59">
        <v>43245</v>
      </c>
      <c r="G31" s="9">
        <v>11570408.210000001</v>
      </c>
      <c r="H31" s="9">
        <v>11164861.789999999</v>
      </c>
      <c r="I31" s="9">
        <v>9490132.5199999996</v>
      </c>
    </row>
    <row r="32" spans="1:9" ht="60" x14ac:dyDescent="0.2">
      <c r="A32" s="8" t="s">
        <v>919</v>
      </c>
      <c r="B32" s="8" t="s">
        <v>988</v>
      </c>
      <c r="C32" s="8" t="s">
        <v>553</v>
      </c>
      <c r="D32" s="8" t="s">
        <v>15</v>
      </c>
      <c r="E32" s="59">
        <v>42734</v>
      </c>
      <c r="F32" s="59">
        <v>42898</v>
      </c>
      <c r="G32" s="9">
        <v>2000000</v>
      </c>
      <c r="H32" s="9">
        <v>2000000</v>
      </c>
      <c r="I32" s="9">
        <v>1600000</v>
      </c>
    </row>
    <row r="33" spans="1:9" ht="84" x14ac:dyDescent="0.2">
      <c r="A33" s="8" t="s">
        <v>921</v>
      </c>
      <c r="B33" s="8" t="s">
        <v>985</v>
      </c>
      <c r="C33" s="8" t="s">
        <v>642</v>
      </c>
      <c r="D33" s="8" t="s">
        <v>1111</v>
      </c>
      <c r="E33" s="59">
        <v>42734</v>
      </c>
      <c r="F33" s="59">
        <v>42928</v>
      </c>
      <c r="G33" s="9">
        <v>2000000</v>
      </c>
      <c r="H33" s="9">
        <v>2000000</v>
      </c>
      <c r="I33" s="9">
        <v>1700000</v>
      </c>
    </row>
    <row r="34" spans="1:9" ht="96" x14ac:dyDescent="0.2">
      <c r="A34" s="8" t="s">
        <v>925</v>
      </c>
      <c r="B34" s="8" t="s">
        <v>982</v>
      </c>
      <c r="C34" s="8" t="s">
        <v>549</v>
      </c>
      <c r="D34" s="8" t="s">
        <v>643</v>
      </c>
      <c r="E34" s="59">
        <v>42734</v>
      </c>
      <c r="F34" s="59">
        <v>42954</v>
      </c>
      <c r="G34" s="9">
        <v>2000000</v>
      </c>
      <c r="H34" s="9">
        <v>2000000</v>
      </c>
      <c r="I34" s="9">
        <v>1700000</v>
      </c>
    </row>
    <row r="35" spans="1:9" ht="96" x14ac:dyDescent="0.2">
      <c r="A35" s="8" t="s">
        <v>929</v>
      </c>
      <c r="B35" s="8" t="s">
        <v>976</v>
      </c>
      <c r="C35" s="8" t="s">
        <v>645</v>
      </c>
      <c r="D35" s="8" t="s">
        <v>644</v>
      </c>
      <c r="E35" s="59">
        <v>42734</v>
      </c>
      <c r="F35" s="59">
        <v>43168</v>
      </c>
      <c r="G35" s="9">
        <v>12947719.779999999</v>
      </c>
      <c r="H35" s="9">
        <v>9972000</v>
      </c>
      <c r="I35" s="9">
        <v>7977600</v>
      </c>
    </row>
    <row r="36" spans="1:9" ht="156" x14ac:dyDescent="0.2">
      <c r="A36" s="8" t="s">
        <v>646</v>
      </c>
      <c r="B36" s="8" t="s">
        <v>7</v>
      </c>
      <c r="C36" s="8" t="s">
        <v>1112</v>
      </c>
      <c r="D36" s="8" t="s">
        <v>9</v>
      </c>
      <c r="E36" s="59">
        <v>42734</v>
      </c>
      <c r="F36" s="59">
        <v>42956</v>
      </c>
      <c r="G36" s="9">
        <v>2015996.87</v>
      </c>
      <c r="H36" s="9">
        <v>1999926.87</v>
      </c>
      <c r="I36" s="9">
        <v>1699937.83</v>
      </c>
    </row>
    <row r="37" spans="1:9" ht="84" x14ac:dyDescent="0.2">
      <c r="A37" s="8" t="s">
        <v>922</v>
      </c>
      <c r="B37" s="8" t="s">
        <v>976</v>
      </c>
      <c r="C37" s="8" t="s">
        <v>1113</v>
      </c>
      <c r="D37" s="8" t="s">
        <v>116</v>
      </c>
      <c r="E37" s="59">
        <v>42737</v>
      </c>
      <c r="F37" s="59">
        <v>43052</v>
      </c>
      <c r="G37" s="9">
        <v>8418604.3499999996</v>
      </c>
      <c r="H37" s="9">
        <v>8121422.8200000003</v>
      </c>
      <c r="I37" s="9">
        <v>6903209.3899999997</v>
      </c>
    </row>
    <row r="38" spans="1:9" ht="84" x14ac:dyDescent="0.2">
      <c r="A38" s="8" t="s">
        <v>926</v>
      </c>
      <c r="B38" s="8" t="s">
        <v>979</v>
      </c>
      <c r="C38" s="8" t="s">
        <v>562</v>
      </c>
      <c r="D38" s="8" t="s">
        <v>89</v>
      </c>
      <c r="E38" s="59">
        <v>42737</v>
      </c>
      <c r="F38" s="59">
        <v>43033</v>
      </c>
      <c r="G38" s="9">
        <v>6554186.1399999997</v>
      </c>
      <c r="H38" s="9">
        <v>6554186.1399999997</v>
      </c>
      <c r="I38" s="9">
        <v>5571058.21</v>
      </c>
    </row>
    <row r="39" spans="1:9" ht="60" x14ac:dyDescent="0.2">
      <c r="A39" s="8" t="s">
        <v>1114</v>
      </c>
      <c r="B39" s="8" t="s">
        <v>981</v>
      </c>
      <c r="C39" s="8" t="s">
        <v>647</v>
      </c>
      <c r="D39" s="8" t="s">
        <v>63</v>
      </c>
      <c r="E39" s="59">
        <v>42735</v>
      </c>
      <c r="F39" s="59">
        <v>43025</v>
      </c>
      <c r="G39" s="9">
        <v>6308221.79</v>
      </c>
      <c r="H39" s="9">
        <v>6265300</v>
      </c>
      <c r="I39" s="9">
        <v>5325505</v>
      </c>
    </row>
    <row r="40" spans="1:9" ht="144" x14ac:dyDescent="0.2">
      <c r="A40" s="8" t="s">
        <v>1115</v>
      </c>
      <c r="B40" s="8" t="s">
        <v>980</v>
      </c>
      <c r="C40" s="8" t="s">
        <v>552</v>
      </c>
      <c r="D40" s="8" t="s">
        <v>648</v>
      </c>
      <c r="E40" s="59">
        <v>42782</v>
      </c>
      <c r="F40" s="59">
        <v>43082</v>
      </c>
      <c r="G40" s="9">
        <v>20919669.27</v>
      </c>
      <c r="H40" s="9">
        <v>19000000</v>
      </c>
      <c r="I40" s="9">
        <v>16150000</v>
      </c>
    </row>
    <row r="41" spans="1:9" ht="48" x14ac:dyDescent="0.2">
      <c r="A41" s="8" t="s">
        <v>928</v>
      </c>
      <c r="B41" s="8" t="s">
        <v>977</v>
      </c>
      <c r="C41" s="8" t="s">
        <v>550</v>
      </c>
      <c r="D41" s="8" t="s">
        <v>670</v>
      </c>
      <c r="E41" s="59">
        <v>42794</v>
      </c>
      <c r="F41" s="59">
        <v>43012</v>
      </c>
      <c r="G41" s="9">
        <v>12871359.130000001</v>
      </c>
      <c r="H41" s="9">
        <v>10000000</v>
      </c>
      <c r="I41" s="9">
        <v>8500000</v>
      </c>
    </row>
    <row r="42" spans="1:9" ht="84" x14ac:dyDescent="0.2">
      <c r="A42" s="8" t="s">
        <v>923</v>
      </c>
      <c r="B42" s="8" t="s">
        <v>984</v>
      </c>
      <c r="C42" s="8" t="s">
        <v>672</v>
      </c>
      <c r="D42" s="8" t="s">
        <v>671</v>
      </c>
      <c r="E42" s="59">
        <v>42794</v>
      </c>
      <c r="F42" s="59">
        <v>42951</v>
      </c>
      <c r="G42" s="9">
        <v>1283831</v>
      </c>
      <c r="H42" s="9">
        <v>1000000</v>
      </c>
      <c r="I42" s="9">
        <v>850000</v>
      </c>
    </row>
    <row r="43" spans="1:9" ht="36" x14ac:dyDescent="0.2">
      <c r="A43" s="8" t="s">
        <v>930</v>
      </c>
      <c r="B43" s="8" t="s">
        <v>975</v>
      </c>
      <c r="C43" s="8" t="s">
        <v>674</v>
      </c>
      <c r="D43" s="8" t="s">
        <v>673</v>
      </c>
      <c r="E43" s="59">
        <v>42798</v>
      </c>
      <c r="F43" s="59">
        <v>43052</v>
      </c>
      <c r="G43" s="9">
        <v>1239670</v>
      </c>
      <c r="H43" s="9">
        <v>1107502.94</v>
      </c>
      <c r="I43" s="9">
        <v>941377.49</v>
      </c>
    </row>
    <row r="44" spans="1:9" ht="48" x14ac:dyDescent="0.2">
      <c r="A44" s="8" t="s">
        <v>1116</v>
      </c>
      <c r="B44" s="8" t="s">
        <v>974</v>
      </c>
      <c r="C44" s="8" t="s">
        <v>675</v>
      </c>
      <c r="D44" s="8" t="s">
        <v>1117</v>
      </c>
      <c r="E44" s="59">
        <v>42823</v>
      </c>
      <c r="F44" s="59">
        <v>43038</v>
      </c>
      <c r="G44" s="9">
        <v>8085000</v>
      </c>
      <c r="H44" s="9">
        <v>8085000</v>
      </c>
      <c r="I44" s="9">
        <v>6872250</v>
      </c>
    </row>
    <row r="45" spans="1:9" ht="60" x14ac:dyDescent="0.2">
      <c r="A45" s="8" t="s">
        <v>1118</v>
      </c>
      <c r="B45" s="8" t="s">
        <v>973</v>
      </c>
      <c r="C45" s="8" t="s">
        <v>676</v>
      </c>
      <c r="D45" s="8" t="s">
        <v>153</v>
      </c>
      <c r="E45" s="59">
        <v>42859</v>
      </c>
      <c r="F45" s="59">
        <v>43097</v>
      </c>
      <c r="G45" s="9">
        <v>5852821.9800000004</v>
      </c>
      <c r="H45" s="9">
        <v>4301438.4000000004</v>
      </c>
      <c r="I45" s="9">
        <v>3656222.64</v>
      </c>
    </row>
    <row r="46" spans="1:9" ht="72" x14ac:dyDescent="0.2">
      <c r="A46" s="8" t="s">
        <v>1119</v>
      </c>
      <c r="B46" s="8" t="s">
        <v>677</v>
      </c>
      <c r="C46" s="8" t="s">
        <v>678</v>
      </c>
      <c r="D46" s="8" t="s">
        <v>125</v>
      </c>
      <c r="E46" s="59">
        <v>42919</v>
      </c>
      <c r="F46" s="59">
        <v>43203</v>
      </c>
      <c r="G46" s="9">
        <v>29785585.859999999</v>
      </c>
      <c r="H46" s="9">
        <v>9999989.9800000004</v>
      </c>
      <c r="I46" s="9">
        <v>8499991.4800000004</v>
      </c>
    </row>
    <row r="47" spans="1:9" ht="132" x14ac:dyDescent="0.2">
      <c r="A47" s="8" t="s">
        <v>932</v>
      </c>
      <c r="B47" s="8" t="s">
        <v>972</v>
      </c>
      <c r="C47" s="8" t="s">
        <v>558</v>
      </c>
      <c r="D47" s="8" t="s">
        <v>1120</v>
      </c>
      <c r="E47" s="59">
        <v>42937</v>
      </c>
      <c r="F47" s="59">
        <v>43133</v>
      </c>
      <c r="G47" s="9">
        <v>7868734.5899999999</v>
      </c>
      <c r="H47" s="9">
        <v>5788079.1299999999</v>
      </c>
      <c r="I47" s="9">
        <v>4919867.26</v>
      </c>
    </row>
    <row r="48" spans="1:9" ht="84" x14ac:dyDescent="0.2">
      <c r="A48" s="8" t="s">
        <v>931</v>
      </c>
      <c r="B48" s="8" t="s">
        <v>1001</v>
      </c>
      <c r="C48" s="8" t="s">
        <v>680</v>
      </c>
      <c r="D48" s="8" t="s">
        <v>679</v>
      </c>
      <c r="E48" s="59">
        <v>42943</v>
      </c>
      <c r="F48" s="59">
        <v>43174</v>
      </c>
      <c r="G48" s="9">
        <v>2044196.04</v>
      </c>
      <c r="H48" s="9">
        <v>1000000</v>
      </c>
      <c r="I48" s="9">
        <v>850000</v>
      </c>
    </row>
    <row r="49" spans="1:9" ht="60" x14ac:dyDescent="0.2">
      <c r="A49" s="8" t="s">
        <v>914</v>
      </c>
      <c r="B49" s="8" t="s">
        <v>994</v>
      </c>
      <c r="C49" s="8" t="s">
        <v>557</v>
      </c>
      <c r="D49" s="8" t="s">
        <v>161</v>
      </c>
      <c r="E49" s="59">
        <v>43003</v>
      </c>
      <c r="F49" s="59">
        <v>43270</v>
      </c>
      <c r="G49" s="9">
        <v>76496543.689999998</v>
      </c>
      <c r="H49" s="9">
        <v>14994500</v>
      </c>
      <c r="I49" s="9">
        <v>12745325</v>
      </c>
    </row>
    <row r="50" spans="1:9" ht="84" x14ac:dyDescent="0.2">
      <c r="A50" s="8" t="s">
        <v>933</v>
      </c>
      <c r="B50" s="8" t="s">
        <v>681</v>
      </c>
      <c r="C50" s="8" t="s">
        <v>683</v>
      </c>
      <c r="D50" s="8" t="s">
        <v>682</v>
      </c>
      <c r="E50" s="59">
        <v>43066</v>
      </c>
      <c r="F50" s="59">
        <v>43265</v>
      </c>
      <c r="G50" s="9">
        <v>1597054.17</v>
      </c>
      <c r="H50" s="9">
        <v>985897.15</v>
      </c>
      <c r="I50" s="9">
        <v>838012.57</v>
      </c>
    </row>
    <row r="51" spans="1:9" ht="36" x14ac:dyDescent="0.2">
      <c r="A51" s="8" t="s">
        <v>1121</v>
      </c>
      <c r="B51" s="8" t="s">
        <v>684</v>
      </c>
      <c r="C51" s="8" t="s">
        <v>620</v>
      </c>
      <c r="D51" s="8" t="s">
        <v>685</v>
      </c>
      <c r="E51" s="59">
        <v>43098</v>
      </c>
      <c r="F51" s="59">
        <v>43231</v>
      </c>
      <c r="G51" s="9">
        <v>23677964.59</v>
      </c>
      <c r="H51" s="9">
        <v>23023686.469999999</v>
      </c>
      <c r="I51" s="9">
        <v>19339896.629999999</v>
      </c>
    </row>
    <row r="52" spans="1:9" ht="48" x14ac:dyDescent="0.2">
      <c r="A52" s="8" t="s">
        <v>1122</v>
      </c>
      <c r="B52" s="8" t="s">
        <v>686</v>
      </c>
      <c r="C52" s="8" t="s">
        <v>687</v>
      </c>
      <c r="D52" s="8" t="s">
        <v>1123</v>
      </c>
      <c r="E52" s="59">
        <v>43122</v>
      </c>
      <c r="F52" s="59">
        <v>43266</v>
      </c>
      <c r="G52" s="9">
        <v>9235347.1699999999</v>
      </c>
      <c r="H52" s="9">
        <v>4692139.46</v>
      </c>
      <c r="I52" s="9">
        <v>3988318.54</v>
      </c>
    </row>
    <row r="53" spans="1:9" ht="72" x14ac:dyDescent="0.2">
      <c r="A53" s="8" t="s">
        <v>1124</v>
      </c>
      <c r="B53" s="8" t="s">
        <v>688</v>
      </c>
      <c r="C53" s="8" t="s">
        <v>689</v>
      </c>
      <c r="D53" s="8" t="s">
        <v>1125</v>
      </c>
      <c r="E53" s="59">
        <v>43161</v>
      </c>
      <c r="F53" s="59">
        <v>43383</v>
      </c>
      <c r="G53" s="9">
        <v>12084555.77</v>
      </c>
      <c r="H53" s="9">
        <v>9479598.3100000005</v>
      </c>
      <c r="I53" s="9">
        <v>8057658.5599999996</v>
      </c>
    </row>
    <row r="54" spans="1:9" ht="60" x14ac:dyDescent="0.2">
      <c r="A54" s="8" t="s">
        <v>1126</v>
      </c>
      <c r="B54" s="8" t="s">
        <v>690</v>
      </c>
      <c r="C54" s="8" t="s">
        <v>691</v>
      </c>
      <c r="D54" s="8" t="s">
        <v>235</v>
      </c>
      <c r="E54" s="59">
        <v>43181</v>
      </c>
      <c r="F54" s="59">
        <v>43374</v>
      </c>
      <c r="G54" s="9">
        <v>8649072</v>
      </c>
      <c r="H54" s="9">
        <v>8649072</v>
      </c>
      <c r="I54" s="9">
        <v>7351711.2000000002</v>
      </c>
    </row>
    <row r="55" spans="1:9" ht="48" x14ac:dyDescent="0.2">
      <c r="A55" s="8" t="s">
        <v>692</v>
      </c>
      <c r="B55" s="8" t="s">
        <v>962</v>
      </c>
      <c r="C55" s="8" t="s">
        <v>694</v>
      </c>
      <c r="D55" s="8" t="s">
        <v>693</v>
      </c>
      <c r="E55" s="59">
        <v>43182</v>
      </c>
      <c r="F55" s="59">
        <v>43413</v>
      </c>
      <c r="G55" s="9">
        <v>5969660.7800000003</v>
      </c>
      <c r="H55" s="9">
        <v>5969537.7800000003</v>
      </c>
      <c r="I55" s="9">
        <v>4775630.22</v>
      </c>
    </row>
    <row r="56" spans="1:9" ht="84" x14ac:dyDescent="0.2">
      <c r="A56" s="8" t="s">
        <v>1127</v>
      </c>
      <c r="B56" s="8" t="s">
        <v>695</v>
      </c>
      <c r="C56" s="8" t="s">
        <v>547</v>
      </c>
      <c r="D56" s="8" t="s">
        <v>696</v>
      </c>
      <c r="E56" s="59">
        <v>43222</v>
      </c>
      <c r="F56" s="59">
        <v>43446</v>
      </c>
      <c r="G56" s="9">
        <v>12314093.800000001</v>
      </c>
      <c r="H56" s="9">
        <v>8541300</v>
      </c>
      <c r="I56" s="9">
        <v>7260105</v>
      </c>
    </row>
    <row r="57" spans="1:9" ht="84" x14ac:dyDescent="0.2">
      <c r="A57" s="8" t="s">
        <v>697</v>
      </c>
      <c r="B57" s="8" t="s">
        <v>698</v>
      </c>
      <c r="C57" s="8" t="s">
        <v>699</v>
      </c>
      <c r="D57" s="8" t="s">
        <v>256</v>
      </c>
      <c r="E57" s="59">
        <v>43312</v>
      </c>
      <c r="F57" s="59">
        <v>43462</v>
      </c>
      <c r="G57" s="9">
        <v>6601000</v>
      </c>
      <c r="H57" s="9">
        <v>6601000</v>
      </c>
      <c r="I57" s="9">
        <v>5610850</v>
      </c>
    </row>
    <row r="58" spans="1:9" ht="36" x14ac:dyDescent="0.2">
      <c r="A58" s="8" t="s">
        <v>1128</v>
      </c>
      <c r="B58" s="8" t="s">
        <v>219</v>
      </c>
      <c r="C58" s="8" t="s">
        <v>672</v>
      </c>
      <c r="D58" s="8" t="s">
        <v>1129</v>
      </c>
      <c r="E58" s="59">
        <v>43313</v>
      </c>
      <c r="F58" s="59">
        <v>43635</v>
      </c>
      <c r="G58" s="9">
        <v>10254279.050000001</v>
      </c>
      <c r="H58" s="9">
        <v>7734506</v>
      </c>
      <c r="I58" s="9">
        <v>3281430.1</v>
      </c>
    </row>
    <row r="59" spans="1:9" ht="60" x14ac:dyDescent="0.2">
      <c r="A59" s="8" t="s">
        <v>1130</v>
      </c>
      <c r="B59" s="8" t="s">
        <v>1000</v>
      </c>
      <c r="C59" s="8" t="s">
        <v>598</v>
      </c>
      <c r="D59" s="8" t="s">
        <v>265</v>
      </c>
      <c r="E59" s="59">
        <v>43315</v>
      </c>
      <c r="F59" s="59">
        <v>43504</v>
      </c>
      <c r="G59" s="9">
        <v>2850196.44</v>
      </c>
      <c r="H59" s="9">
        <v>2785775.8</v>
      </c>
      <c r="I59" s="9">
        <v>2367909.4300000002</v>
      </c>
    </row>
    <row r="60" spans="1:9" ht="84" x14ac:dyDescent="0.2">
      <c r="A60" s="8" t="s">
        <v>1131</v>
      </c>
      <c r="B60" s="8" t="s">
        <v>700</v>
      </c>
      <c r="C60" s="8" t="s">
        <v>652</v>
      </c>
      <c r="D60" s="8" t="s">
        <v>1132</v>
      </c>
      <c r="E60" s="59">
        <v>43318</v>
      </c>
      <c r="F60" s="59">
        <v>43462</v>
      </c>
      <c r="G60" s="9">
        <v>13401409.32</v>
      </c>
      <c r="H60" s="9">
        <v>9629899.6099999994</v>
      </c>
      <c r="I60" s="9">
        <v>8185414.6600000001</v>
      </c>
    </row>
    <row r="61" spans="1:9" ht="96" x14ac:dyDescent="0.2">
      <c r="A61" s="8" t="s">
        <v>1133</v>
      </c>
      <c r="B61" s="8" t="s">
        <v>260</v>
      </c>
      <c r="C61" s="8" t="s">
        <v>783</v>
      </c>
      <c r="D61" s="8" t="s">
        <v>264</v>
      </c>
      <c r="E61" s="59">
        <v>43318</v>
      </c>
      <c r="F61" s="59">
        <v>43535</v>
      </c>
      <c r="G61" s="9">
        <v>12006150.039999999</v>
      </c>
      <c r="H61" s="9">
        <v>10000000</v>
      </c>
      <c r="I61" s="9">
        <v>2000000</v>
      </c>
    </row>
    <row r="62" spans="1:9" ht="60" x14ac:dyDescent="0.2">
      <c r="A62" s="8" t="s">
        <v>701</v>
      </c>
      <c r="B62" s="8" t="s">
        <v>1002</v>
      </c>
      <c r="C62" s="8" t="s">
        <v>703</v>
      </c>
      <c r="D62" s="8" t="s">
        <v>702</v>
      </c>
      <c r="E62" s="59">
        <v>43319</v>
      </c>
      <c r="F62" s="59">
        <v>43384</v>
      </c>
      <c r="G62" s="9">
        <v>493420</v>
      </c>
      <c r="H62" s="9">
        <v>493420</v>
      </c>
      <c r="I62" s="9">
        <v>419407</v>
      </c>
    </row>
    <row r="63" spans="1:9" ht="72" x14ac:dyDescent="0.2">
      <c r="A63" s="8" t="s">
        <v>1134</v>
      </c>
      <c r="B63" s="8" t="s">
        <v>704</v>
      </c>
      <c r="C63" s="8" t="s">
        <v>597</v>
      </c>
      <c r="D63" s="8" t="s">
        <v>705</v>
      </c>
      <c r="E63" s="59">
        <v>43319</v>
      </c>
      <c r="F63" s="59">
        <v>43369</v>
      </c>
      <c r="G63" s="9">
        <v>407750</v>
      </c>
      <c r="H63" s="9">
        <v>407750</v>
      </c>
      <c r="I63" s="9">
        <v>346587.5</v>
      </c>
    </row>
    <row r="64" spans="1:9" ht="84" x14ac:dyDescent="0.2">
      <c r="A64" s="8" t="s">
        <v>706</v>
      </c>
      <c r="B64" s="8" t="s">
        <v>1003</v>
      </c>
      <c r="C64" s="8" t="s">
        <v>669</v>
      </c>
      <c r="D64" s="8" t="s">
        <v>341</v>
      </c>
      <c r="E64" s="59">
        <v>43320</v>
      </c>
      <c r="F64" s="59">
        <v>43377</v>
      </c>
      <c r="G64" s="9">
        <v>156000</v>
      </c>
      <c r="H64" s="9">
        <v>156000</v>
      </c>
      <c r="I64" s="9">
        <v>132600</v>
      </c>
    </row>
    <row r="65" spans="1:9" ht="84" x14ac:dyDescent="0.2">
      <c r="A65" s="8" t="s">
        <v>707</v>
      </c>
      <c r="B65" s="8" t="s">
        <v>708</v>
      </c>
      <c r="C65" s="8" t="s">
        <v>606</v>
      </c>
      <c r="D65" s="8" t="s">
        <v>300</v>
      </c>
      <c r="E65" s="59">
        <v>43320</v>
      </c>
      <c r="F65" s="59">
        <v>43381</v>
      </c>
      <c r="G65" s="9">
        <v>417000</v>
      </c>
      <c r="H65" s="9">
        <v>417000</v>
      </c>
      <c r="I65" s="9">
        <v>354450</v>
      </c>
    </row>
    <row r="66" spans="1:9" ht="84" x14ac:dyDescent="0.2">
      <c r="A66" s="8" t="s">
        <v>709</v>
      </c>
      <c r="B66" s="8" t="s">
        <v>710</v>
      </c>
      <c r="C66" s="8" t="s">
        <v>711</v>
      </c>
      <c r="D66" s="8" t="s">
        <v>333</v>
      </c>
      <c r="E66" s="59">
        <v>43320</v>
      </c>
      <c r="F66" s="59">
        <v>43374</v>
      </c>
      <c r="G66" s="9">
        <v>295500</v>
      </c>
      <c r="H66" s="9">
        <v>295500</v>
      </c>
      <c r="I66" s="9">
        <v>251175</v>
      </c>
    </row>
    <row r="67" spans="1:9" ht="96" x14ac:dyDescent="0.2">
      <c r="A67" s="8" t="s">
        <v>934</v>
      </c>
      <c r="B67" s="8" t="s">
        <v>1004</v>
      </c>
      <c r="C67" s="8" t="s">
        <v>712</v>
      </c>
      <c r="D67" s="8" t="s">
        <v>335</v>
      </c>
      <c r="E67" s="59">
        <v>43320</v>
      </c>
      <c r="F67" s="59">
        <v>43374</v>
      </c>
      <c r="G67" s="9">
        <v>340000</v>
      </c>
      <c r="H67" s="9">
        <v>340000</v>
      </c>
      <c r="I67" s="9">
        <v>289000</v>
      </c>
    </row>
    <row r="68" spans="1:9" ht="60" x14ac:dyDescent="0.2">
      <c r="A68" s="8" t="s">
        <v>1135</v>
      </c>
      <c r="B68" s="8" t="s">
        <v>713</v>
      </c>
      <c r="C68" s="8" t="s">
        <v>661</v>
      </c>
      <c r="D68" s="8" t="s">
        <v>323</v>
      </c>
      <c r="E68" s="59">
        <v>43320</v>
      </c>
      <c r="F68" s="59">
        <v>43369</v>
      </c>
      <c r="G68" s="9">
        <v>413250</v>
      </c>
      <c r="H68" s="9">
        <v>413250</v>
      </c>
      <c r="I68" s="9">
        <v>351262.5</v>
      </c>
    </row>
    <row r="69" spans="1:9" ht="72" x14ac:dyDescent="0.2">
      <c r="A69" s="8" t="s">
        <v>714</v>
      </c>
      <c r="B69" s="8" t="s">
        <v>1026</v>
      </c>
      <c r="C69" s="8" t="s">
        <v>552</v>
      </c>
      <c r="D69" s="8" t="s">
        <v>339</v>
      </c>
      <c r="E69" s="59">
        <v>43320</v>
      </c>
      <c r="F69" s="59">
        <v>43374</v>
      </c>
      <c r="G69" s="9">
        <v>348500</v>
      </c>
      <c r="H69" s="9">
        <v>348500</v>
      </c>
      <c r="I69" s="9">
        <v>296225</v>
      </c>
    </row>
    <row r="70" spans="1:9" ht="72" x14ac:dyDescent="0.2">
      <c r="A70" s="8" t="s">
        <v>715</v>
      </c>
      <c r="B70" s="8" t="s">
        <v>716</v>
      </c>
      <c r="C70" s="8" t="s">
        <v>603</v>
      </c>
      <c r="D70" s="8" t="s">
        <v>717</v>
      </c>
      <c r="E70" s="59">
        <v>43320</v>
      </c>
      <c r="F70" s="59">
        <v>43378</v>
      </c>
      <c r="G70" s="9">
        <v>405000</v>
      </c>
      <c r="H70" s="9">
        <v>405000</v>
      </c>
      <c r="I70" s="9">
        <v>344250</v>
      </c>
    </row>
    <row r="71" spans="1:9" ht="84" x14ac:dyDescent="0.2">
      <c r="A71" s="8" t="s">
        <v>718</v>
      </c>
      <c r="B71" s="8" t="s">
        <v>1005</v>
      </c>
      <c r="C71" s="8" t="s">
        <v>719</v>
      </c>
      <c r="D71" s="8" t="s">
        <v>343</v>
      </c>
      <c r="E71" s="59">
        <v>43320</v>
      </c>
      <c r="F71" s="59">
        <v>43367</v>
      </c>
      <c r="G71" s="9">
        <v>500000</v>
      </c>
      <c r="H71" s="9">
        <v>500000</v>
      </c>
      <c r="I71" s="9">
        <v>425000</v>
      </c>
    </row>
    <row r="72" spans="1:9" ht="60" x14ac:dyDescent="0.2">
      <c r="A72" s="8" t="s">
        <v>720</v>
      </c>
      <c r="B72" s="8" t="s">
        <v>721</v>
      </c>
      <c r="C72" s="8" t="s">
        <v>722</v>
      </c>
      <c r="D72" s="8" t="s">
        <v>284</v>
      </c>
      <c r="E72" s="59">
        <v>43320</v>
      </c>
      <c r="F72" s="59">
        <v>43391</v>
      </c>
      <c r="G72" s="9">
        <v>252000</v>
      </c>
      <c r="H72" s="9">
        <v>252000</v>
      </c>
      <c r="I72" s="9">
        <v>214200</v>
      </c>
    </row>
    <row r="73" spans="1:9" ht="60" x14ac:dyDescent="0.2">
      <c r="A73" s="8" t="s">
        <v>935</v>
      </c>
      <c r="B73" s="8" t="s">
        <v>723</v>
      </c>
      <c r="C73" s="8" t="s">
        <v>553</v>
      </c>
      <c r="D73" s="8" t="s">
        <v>1136</v>
      </c>
      <c r="E73" s="59">
        <v>43320</v>
      </c>
      <c r="F73" s="59">
        <v>43413</v>
      </c>
      <c r="G73" s="9">
        <v>374755</v>
      </c>
      <c r="H73" s="9">
        <v>374755</v>
      </c>
      <c r="I73" s="9">
        <v>299804</v>
      </c>
    </row>
    <row r="74" spans="1:9" ht="96" x14ac:dyDescent="0.2">
      <c r="A74" s="8" t="s">
        <v>724</v>
      </c>
      <c r="B74" s="8" t="s">
        <v>725</v>
      </c>
      <c r="C74" s="8" t="s">
        <v>641</v>
      </c>
      <c r="D74" s="8" t="s">
        <v>726</v>
      </c>
      <c r="E74" s="59">
        <v>43320</v>
      </c>
      <c r="F74" s="59">
        <v>43381</v>
      </c>
      <c r="G74" s="9">
        <v>485000</v>
      </c>
      <c r="H74" s="9">
        <v>485000</v>
      </c>
      <c r="I74" s="9">
        <v>412250</v>
      </c>
    </row>
    <row r="75" spans="1:9" ht="96" x14ac:dyDescent="0.2">
      <c r="A75" s="8" t="s">
        <v>1137</v>
      </c>
      <c r="B75" s="8" t="s">
        <v>1006</v>
      </c>
      <c r="C75" s="8" t="s">
        <v>602</v>
      </c>
      <c r="D75" s="8" t="s">
        <v>727</v>
      </c>
      <c r="E75" s="59">
        <v>43320</v>
      </c>
      <c r="F75" s="59">
        <v>43369</v>
      </c>
      <c r="G75" s="9">
        <v>380000</v>
      </c>
      <c r="H75" s="9">
        <v>380000</v>
      </c>
      <c r="I75" s="9">
        <v>323000</v>
      </c>
    </row>
    <row r="76" spans="1:9" ht="84" x14ac:dyDescent="0.2">
      <c r="A76" s="8" t="s">
        <v>728</v>
      </c>
      <c r="B76" s="8" t="s">
        <v>729</v>
      </c>
      <c r="C76" s="8" t="s">
        <v>730</v>
      </c>
      <c r="D76" s="8" t="s">
        <v>321</v>
      </c>
      <c r="E76" s="59">
        <v>43320</v>
      </c>
      <c r="F76" s="59">
        <v>43374</v>
      </c>
      <c r="G76" s="9">
        <v>416185.84</v>
      </c>
      <c r="H76" s="9">
        <v>416185.84</v>
      </c>
      <c r="I76" s="9">
        <v>353757.96</v>
      </c>
    </row>
    <row r="77" spans="1:9" ht="84" x14ac:dyDescent="0.2">
      <c r="A77" s="8" t="s">
        <v>1138</v>
      </c>
      <c r="B77" s="8" t="s">
        <v>731</v>
      </c>
      <c r="C77" s="8" t="s">
        <v>733</v>
      </c>
      <c r="D77" s="8" t="s">
        <v>732</v>
      </c>
      <c r="E77" s="59">
        <v>43320</v>
      </c>
      <c r="F77" s="59">
        <v>43413</v>
      </c>
      <c r="G77" s="9">
        <v>400000</v>
      </c>
      <c r="H77" s="9">
        <v>400000</v>
      </c>
      <c r="I77" s="9">
        <v>320000</v>
      </c>
    </row>
    <row r="78" spans="1:9" ht="84" x14ac:dyDescent="0.2">
      <c r="A78" s="8" t="s">
        <v>734</v>
      </c>
      <c r="B78" s="8" t="s">
        <v>735</v>
      </c>
      <c r="C78" s="8" t="s">
        <v>737</v>
      </c>
      <c r="D78" s="8" t="s">
        <v>736</v>
      </c>
      <c r="E78" s="59">
        <v>43320</v>
      </c>
      <c r="F78" s="59">
        <v>43374</v>
      </c>
      <c r="G78" s="9">
        <v>397050</v>
      </c>
      <c r="H78" s="9">
        <v>397050</v>
      </c>
      <c r="I78" s="9">
        <v>337492.5</v>
      </c>
    </row>
    <row r="79" spans="1:9" ht="84" x14ac:dyDescent="0.2">
      <c r="A79" s="8" t="s">
        <v>1139</v>
      </c>
      <c r="B79" s="8" t="s">
        <v>738</v>
      </c>
      <c r="C79" s="8" t="s">
        <v>556</v>
      </c>
      <c r="D79" s="8" t="s">
        <v>1140</v>
      </c>
      <c r="E79" s="59">
        <v>43320</v>
      </c>
      <c r="F79" s="59">
        <v>43391</v>
      </c>
      <c r="G79" s="9">
        <v>338277.8</v>
      </c>
      <c r="H79" s="9">
        <v>338277.8</v>
      </c>
      <c r="I79" s="9">
        <v>287536.13</v>
      </c>
    </row>
    <row r="80" spans="1:9" ht="96" x14ac:dyDescent="0.2">
      <c r="A80" s="8" t="s">
        <v>739</v>
      </c>
      <c r="B80" s="8" t="s">
        <v>740</v>
      </c>
      <c r="C80" s="8" t="s">
        <v>742</v>
      </c>
      <c r="D80" s="8" t="s">
        <v>741</v>
      </c>
      <c r="E80" s="59">
        <v>43320</v>
      </c>
      <c r="F80" s="59">
        <v>43419</v>
      </c>
      <c r="G80" s="9">
        <v>364500</v>
      </c>
      <c r="H80" s="9">
        <v>364500</v>
      </c>
      <c r="I80" s="9">
        <v>309825</v>
      </c>
    </row>
    <row r="81" spans="1:9" ht="72" x14ac:dyDescent="0.2">
      <c r="A81" s="8" t="s">
        <v>1141</v>
      </c>
      <c r="B81" s="8" t="s">
        <v>743</v>
      </c>
      <c r="C81" s="8" t="s">
        <v>598</v>
      </c>
      <c r="D81" s="8" t="s">
        <v>744</v>
      </c>
      <c r="E81" s="59">
        <v>43320</v>
      </c>
      <c r="F81" s="59">
        <v>43374</v>
      </c>
      <c r="G81" s="9">
        <v>437459.72</v>
      </c>
      <c r="H81" s="9">
        <v>437459.72</v>
      </c>
      <c r="I81" s="9">
        <v>371840.76</v>
      </c>
    </row>
    <row r="82" spans="1:9" ht="72" x14ac:dyDescent="0.2">
      <c r="A82" s="8" t="s">
        <v>745</v>
      </c>
      <c r="B82" s="8" t="s">
        <v>746</v>
      </c>
      <c r="C82" s="8" t="s">
        <v>600</v>
      </c>
      <c r="D82" s="8" t="s">
        <v>320</v>
      </c>
      <c r="E82" s="59">
        <v>43320</v>
      </c>
      <c r="F82" s="59">
        <v>43369</v>
      </c>
      <c r="G82" s="9">
        <v>470000</v>
      </c>
      <c r="H82" s="9">
        <v>470000</v>
      </c>
      <c r="I82" s="9">
        <v>399500</v>
      </c>
    </row>
    <row r="83" spans="1:9" ht="84" x14ac:dyDescent="0.2">
      <c r="A83" s="8" t="s">
        <v>1142</v>
      </c>
      <c r="B83" s="8" t="s">
        <v>747</v>
      </c>
      <c r="C83" s="8" t="s">
        <v>667</v>
      </c>
      <c r="D83" s="8" t="s">
        <v>365</v>
      </c>
      <c r="E83" s="59">
        <v>43320</v>
      </c>
      <c r="F83" s="59">
        <v>43378</v>
      </c>
      <c r="G83" s="9">
        <v>500000</v>
      </c>
      <c r="H83" s="9">
        <v>500000</v>
      </c>
      <c r="I83" s="9">
        <v>425000</v>
      </c>
    </row>
    <row r="84" spans="1:9" ht="72" x14ac:dyDescent="0.2">
      <c r="A84" s="8" t="s">
        <v>748</v>
      </c>
      <c r="B84" s="8" t="s">
        <v>749</v>
      </c>
      <c r="C84" s="8" t="s">
        <v>601</v>
      </c>
      <c r="D84" s="8" t="s">
        <v>750</v>
      </c>
      <c r="E84" s="59">
        <v>43320</v>
      </c>
      <c r="F84" s="59">
        <v>43376</v>
      </c>
      <c r="G84" s="9">
        <v>358900</v>
      </c>
      <c r="H84" s="9">
        <v>358900</v>
      </c>
      <c r="I84" s="9">
        <v>287120</v>
      </c>
    </row>
    <row r="85" spans="1:9" ht="96" x14ac:dyDescent="0.2">
      <c r="A85" s="8" t="s">
        <v>751</v>
      </c>
      <c r="B85" s="8" t="s">
        <v>1007</v>
      </c>
      <c r="C85" s="8" t="s">
        <v>1143</v>
      </c>
      <c r="D85" s="8" t="s">
        <v>752</v>
      </c>
      <c r="E85" s="59">
        <v>43320</v>
      </c>
      <c r="F85" s="59">
        <v>43370</v>
      </c>
      <c r="G85" s="9">
        <v>402400</v>
      </c>
      <c r="H85" s="9">
        <v>402400</v>
      </c>
      <c r="I85" s="9">
        <v>342040</v>
      </c>
    </row>
    <row r="86" spans="1:9" ht="84" x14ac:dyDescent="0.2">
      <c r="A86" s="8" t="s">
        <v>753</v>
      </c>
      <c r="B86" s="8" t="s">
        <v>754</v>
      </c>
      <c r="C86" s="8" t="s">
        <v>755</v>
      </c>
      <c r="D86" s="8" t="s">
        <v>295</v>
      </c>
      <c r="E86" s="59">
        <v>43320</v>
      </c>
      <c r="F86" s="59">
        <v>43374</v>
      </c>
      <c r="G86" s="9">
        <v>241100</v>
      </c>
      <c r="H86" s="9">
        <v>241100</v>
      </c>
      <c r="I86" s="9">
        <v>204935</v>
      </c>
    </row>
    <row r="87" spans="1:9" ht="72" x14ac:dyDescent="0.2">
      <c r="A87" s="8" t="s">
        <v>1144</v>
      </c>
      <c r="B87" s="8" t="s">
        <v>756</v>
      </c>
      <c r="C87" s="8" t="s">
        <v>554</v>
      </c>
      <c r="D87" s="8" t="s">
        <v>311</v>
      </c>
      <c r="E87" s="59">
        <v>43320</v>
      </c>
      <c r="F87" s="59">
        <v>43364</v>
      </c>
      <c r="G87" s="9">
        <v>405000</v>
      </c>
      <c r="H87" s="9">
        <v>405000</v>
      </c>
      <c r="I87" s="9">
        <v>344250</v>
      </c>
    </row>
    <row r="88" spans="1:9" ht="72" x14ac:dyDescent="0.2">
      <c r="A88" s="8" t="s">
        <v>757</v>
      </c>
      <c r="B88" s="8" t="s">
        <v>758</v>
      </c>
      <c r="C88" s="8" t="s">
        <v>650</v>
      </c>
      <c r="D88" s="8" t="s">
        <v>759</v>
      </c>
      <c r="E88" s="59">
        <v>43320</v>
      </c>
      <c r="F88" s="59">
        <v>43369</v>
      </c>
      <c r="G88" s="9">
        <v>483760</v>
      </c>
      <c r="H88" s="9">
        <v>483760</v>
      </c>
      <c r="I88" s="9">
        <v>411196</v>
      </c>
    </row>
    <row r="89" spans="1:9" ht="84" x14ac:dyDescent="0.2">
      <c r="A89" s="8" t="s">
        <v>760</v>
      </c>
      <c r="B89" s="8" t="s">
        <v>761</v>
      </c>
      <c r="C89" s="8" t="s">
        <v>763</v>
      </c>
      <c r="D89" s="8" t="s">
        <v>762</v>
      </c>
      <c r="E89" s="59">
        <v>43320</v>
      </c>
      <c r="F89" s="59">
        <v>43369</v>
      </c>
      <c r="G89" s="9">
        <v>500000</v>
      </c>
      <c r="H89" s="9">
        <v>500000</v>
      </c>
      <c r="I89" s="9">
        <v>425000</v>
      </c>
    </row>
    <row r="90" spans="1:9" ht="84" x14ac:dyDescent="0.2">
      <c r="A90" s="8" t="s">
        <v>764</v>
      </c>
      <c r="B90" s="8" t="s">
        <v>765</v>
      </c>
      <c r="C90" s="8" t="s">
        <v>659</v>
      </c>
      <c r="D90" s="8" t="s">
        <v>315</v>
      </c>
      <c r="E90" s="59">
        <v>43320</v>
      </c>
      <c r="F90" s="59">
        <v>43426</v>
      </c>
      <c r="G90" s="9">
        <v>353500</v>
      </c>
      <c r="H90" s="9">
        <v>353500</v>
      </c>
      <c r="I90" s="9">
        <v>300475</v>
      </c>
    </row>
    <row r="91" spans="1:9" ht="96" x14ac:dyDescent="0.2">
      <c r="A91" s="8" t="s">
        <v>1145</v>
      </c>
      <c r="B91" s="8" t="s">
        <v>766</v>
      </c>
      <c r="C91" s="8" t="s">
        <v>768</v>
      </c>
      <c r="D91" s="8" t="s">
        <v>767</v>
      </c>
      <c r="E91" s="59">
        <v>43320</v>
      </c>
      <c r="F91" s="59">
        <v>43371</v>
      </c>
      <c r="G91" s="9">
        <v>498200</v>
      </c>
      <c r="H91" s="9">
        <v>498200</v>
      </c>
      <c r="I91" s="9">
        <v>398560</v>
      </c>
    </row>
    <row r="92" spans="1:9" ht="60" x14ac:dyDescent="0.2">
      <c r="A92" s="8" t="s">
        <v>769</v>
      </c>
      <c r="B92" s="8" t="s">
        <v>770</v>
      </c>
      <c r="C92" s="8" t="s">
        <v>772</v>
      </c>
      <c r="D92" s="8" t="s">
        <v>771</v>
      </c>
      <c r="E92" s="59">
        <v>43320</v>
      </c>
      <c r="F92" s="59">
        <v>43381</v>
      </c>
      <c r="G92" s="9">
        <v>337700</v>
      </c>
      <c r="H92" s="9">
        <v>337700</v>
      </c>
      <c r="I92" s="9">
        <v>287045</v>
      </c>
    </row>
    <row r="93" spans="1:9" ht="60" x14ac:dyDescent="0.2">
      <c r="A93" s="8" t="s">
        <v>1146</v>
      </c>
      <c r="B93" s="8" t="s">
        <v>1008</v>
      </c>
      <c r="C93" s="8" t="s">
        <v>1147</v>
      </c>
      <c r="D93" s="8" t="s">
        <v>346</v>
      </c>
      <c r="E93" s="59">
        <v>43320</v>
      </c>
      <c r="F93" s="59">
        <v>43367</v>
      </c>
      <c r="G93" s="9">
        <v>421000</v>
      </c>
      <c r="H93" s="9">
        <v>421000</v>
      </c>
      <c r="I93" s="9">
        <v>357850</v>
      </c>
    </row>
    <row r="94" spans="1:9" ht="108" x14ac:dyDescent="0.2">
      <c r="A94" s="8" t="s">
        <v>773</v>
      </c>
      <c r="B94" s="8" t="s">
        <v>774</v>
      </c>
      <c r="C94" s="8" t="s">
        <v>668</v>
      </c>
      <c r="D94" s="8" t="s">
        <v>305</v>
      </c>
      <c r="E94" s="59">
        <v>43320</v>
      </c>
      <c r="F94" s="59">
        <v>43383</v>
      </c>
      <c r="G94" s="9">
        <v>296000</v>
      </c>
      <c r="H94" s="9">
        <v>296000</v>
      </c>
      <c r="I94" s="9">
        <v>236800</v>
      </c>
    </row>
    <row r="95" spans="1:9" ht="72" x14ac:dyDescent="0.2">
      <c r="A95" s="8" t="s">
        <v>775</v>
      </c>
      <c r="B95" s="8" t="s">
        <v>776</v>
      </c>
      <c r="C95" s="8" t="s">
        <v>778</v>
      </c>
      <c r="D95" s="8" t="s">
        <v>777</v>
      </c>
      <c r="E95" s="59">
        <v>43320</v>
      </c>
      <c r="F95" s="59">
        <v>43371</v>
      </c>
      <c r="G95" s="9">
        <v>379000</v>
      </c>
      <c r="H95" s="9">
        <v>379000</v>
      </c>
      <c r="I95" s="9">
        <v>322150</v>
      </c>
    </row>
    <row r="96" spans="1:9" ht="84" x14ac:dyDescent="0.2">
      <c r="A96" s="8" t="s">
        <v>779</v>
      </c>
      <c r="B96" s="8" t="s">
        <v>1009</v>
      </c>
      <c r="C96" s="8" t="s">
        <v>665</v>
      </c>
      <c r="D96" s="8" t="s">
        <v>1148</v>
      </c>
      <c r="E96" s="59">
        <v>43320</v>
      </c>
      <c r="F96" s="59">
        <v>43423</v>
      </c>
      <c r="G96" s="9">
        <v>357500</v>
      </c>
      <c r="H96" s="9">
        <v>357500</v>
      </c>
      <c r="I96" s="9">
        <v>303875</v>
      </c>
    </row>
    <row r="97" spans="1:9" ht="60" x14ac:dyDescent="0.2">
      <c r="A97" s="8" t="s">
        <v>780</v>
      </c>
      <c r="B97" s="8" t="s">
        <v>781</v>
      </c>
      <c r="C97" s="8" t="s">
        <v>651</v>
      </c>
      <c r="D97" s="8" t="s">
        <v>307</v>
      </c>
      <c r="E97" s="59">
        <v>43351</v>
      </c>
      <c r="F97" s="59">
        <v>43367</v>
      </c>
      <c r="G97" s="9">
        <v>230225</v>
      </c>
      <c r="H97" s="9">
        <v>230225</v>
      </c>
      <c r="I97" s="9">
        <v>184180</v>
      </c>
    </row>
    <row r="98" spans="1:9" ht="96" x14ac:dyDescent="0.2">
      <c r="A98" s="8" t="s">
        <v>782</v>
      </c>
      <c r="B98" s="8" t="s">
        <v>1010</v>
      </c>
      <c r="C98" s="8" t="s">
        <v>783</v>
      </c>
      <c r="D98" s="8" t="s">
        <v>336</v>
      </c>
      <c r="E98" s="59">
        <v>43320</v>
      </c>
      <c r="F98" s="59">
        <v>43413</v>
      </c>
      <c r="G98" s="9">
        <v>423000</v>
      </c>
      <c r="H98" s="9">
        <v>423000</v>
      </c>
      <c r="I98" s="9">
        <v>359550</v>
      </c>
    </row>
    <row r="99" spans="1:9" ht="84" x14ac:dyDescent="0.2">
      <c r="A99" s="8" t="s">
        <v>784</v>
      </c>
      <c r="B99" s="8" t="s">
        <v>785</v>
      </c>
      <c r="C99" s="8" t="s">
        <v>786</v>
      </c>
      <c r="D99" s="8" t="s">
        <v>313</v>
      </c>
      <c r="E99" s="59">
        <v>43320</v>
      </c>
      <c r="F99" s="59">
        <v>43364</v>
      </c>
      <c r="G99" s="9">
        <v>394500</v>
      </c>
      <c r="H99" s="9">
        <v>394500</v>
      </c>
      <c r="I99" s="9">
        <v>335325</v>
      </c>
    </row>
    <row r="100" spans="1:9" ht="48" x14ac:dyDescent="0.2">
      <c r="A100" s="8" t="s">
        <v>787</v>
      </c>
      <c r="B100" s="8" t="s">
        <v>1011</v>
      </c>
      <c r="C100" s="8" t="s">
        <v>788</v>
      </c>
      <c r="D100" s="8" t="s">
        <v>349</v>
      </c>
      <c r="E100" s="59">
        <v>43320</v>
      </c>
      <c r="F100" s="59">
        <v>43367</v>
      </c>
      <c r="G100" s="9">
        <v>489500</v>
      </c>
      <c r="H100" s="9">
        <v>489500</v>
      </c>
      <c r="I100" s="9">
        <v>416075</v>
      </c>
    </row>
    <row r="101" spans="1:9" ht="84" x14ac:dyDescent="0.2">
      <c r="A101" s="8" t="s">
        <v>1149</v>
      </c>
      <c r="B101" s="8" t="s">
        <v>789</v>
      </c>
      <c r="C101" s="8" t="s">
        <v>608</v>
      </c>
      <c r="D101" s="8" t="s">
        <v>790</v>
      </c>
      <c r="E101" s="59">
        <v>43320</v>
      </c>
      <c r="F101" s="59">
        <v>43391</v>
      </c>
      <c r="G101" s="9">
        <v>272500</v>
      </c>
      <c r="H101" s="9">
        <v>272500</v>
      </c>
      <c r="I101" s="9">
        <v>231625</v>
      </c>
    </row>
    <row r="102" spans="1:9" ht="96" x14ac:dyDescent="0.2">
      <c r="A102" s="8" t="s">
        <v>791</v>
      </c>
      <c r="B102" s="8" t="s">
        <v>792</v>
      </c>
      <c r="C102" s="8" t="s">
        <v>794</v>
      </c>
      <c r="D102" s="8" t="s">
        <v>793</v>
      </c>
      <c r="E102" s="59">
        <v>43320</v>
      </c>
      <c r="F102" s="59">
        <v>43367</v>
      </c>
      <c r="G102" s="9">
        <v>199900</v>
      </c>
      <c r="H102" s="9">
        <v>199900</v>
      </c>
      <c r="I102" s="9">
        <v>159920</v>
      </c>
    </row>
    <row r="103" spans="1:9" ht="84" x14ac:dyDescent="0.2">
      <c r="A103" s="8" t="s">
        <v>936</v>
      </c>
      <c r="B103" s="8" t="s">
        <v>1025</v>
      </c>
      <c r="C103" s="8" t="s">
        <v>607</v>
      </c>
      <c r="D103" s="8" t="s">
        <v>795</v>
      </c>
      <c r="E103" s="59">
        <v>43320</v>
      </c>
      <c r="F103" s="59">
        <v>43382</v>
      </c>
      <c r="G103" s="9">
        <v>434000</v>
      </c>
      <c r="H103" s="9">
        <v>434000</v>
      </c>
      <c r="I103" s="9">
        <v>368900</v>
      </c>
    </row>
    <row r="104" spans="1:9" ht="72" x14ac:dyDescent="0.2">
      <c r="A104" s="8" t="s">
        <v>937</v>
      </c>
      <c r="B104" s="8" t="s">
        <v>796</v>
      </c>
      <c r="C104" s="8" t="s">
        <v>662</v>
      </c>
      <c r="D104" s="8" t="s">
        <v>309</v>
      </c>
      <c r="E104" s="59">
        <v>43320</v>
      </c>
      <c r="F104" s="59">
        <v>43367</v>
      </c>
      <c r="G104" s="9">
        <v>466948</v>
      </c>
      <c r="H104" s="9">
        <v>466948</v>
      </c>
      <c r="I104" s="9">
        <v>373558.4</v>
      </c>
    </row>
    <row r="105" spans="1:9" ht="84" x14ac:dyDescent="0.2">
      <c r="A105" s="8" t="s">
        <v>797</v>
      </c>
      <c r="B105" s="8" t="s">
        <v>798</v>
      </c>
      <c r="C105" s="8" t="s">
        <v>799</v>
      </c>
      <c r="D105" s="8" t="s">
        <v>358</v>
      </c>
      <c r="E105" s="59">
        <v>43320</v>
      </c>
      <c r="F105" s="59">
        <v>43382</v>
      </c>
      <c r="G105" s="9">
        <v>340000</v>
      </c>
      <c r="H105" s="9">
        <v>340000</v>
      </c>
      <c r="I105" s="9">
        <v>289000</v>
      </c>
    </row>
    <row r="106" spans="1:9" ht="72" x14ac:dyDescent="0.2">
      <c r="A106" s="8" t="s">
        <v>800</v>
      </c>
      <c r="B106" s="8" t="s">
        <v>801</v>
      </c>
      <c r="C106" s="8" t="s">
        <v>802</v>
      </c>
      <c r="D106" s="8" t="s">
        <v>306</v>
      </c>
      <c r="E106" s="59">
        <v>43321</v>
      </c>
      <c r="F106" s="59">
        <v>43384</v>
      </c>
      <c r="G106" s="9">
        <v>400080</v>
      </c>
      <c r="H106" s="9">
        <v>400080</v>
      </c>
      <c r="I106" s="9">
        <v>320064</v>
      </c>
    </row>
    <row r="107" spans="1:9" ht="72" x14ac:dyDescent="0.2">
      <c r="A107" s="8" t="s">
        <v>803</v>
      </c>
      <c r="B107" s="8" t="s">
        <v>1012</v>
      </c>
      <c r="C107" s="8" t="s">
        <v>649</v>
      </c>
      <c r="D107" s="8" t="s">
        <v>804</v>
      </c>
      <c r="E107" s="59">
        <v>43321</v>
      </c>
      <c r="F107" s="59">
        <v>43374</v>
      </c>
      <c r="G107" s="9">
        <v>368000</v>
      </c>
      <c r="H107" s="9">
        <v>368000</v>
      </c>
      <c r="I107" s="9">
        <v>312800</v>
      </c>
    </row>
    <row r="108" spans="1:9" ht="72" x14ac:dyDescent="0.2">
      <c r="A108" s="8" t="s">
        <v>805</v>
      </c>
      <c r="B108" s="8" t="s">
        <v>806</v>
      </c>
      <c r="C108" s="8" t="s">
        <v>808</v>
      </c>
      <c r="D108" s="8" t="s">
        <v>807</v>
      </c>
      <c r="E108" s="59">
        <v>43322</v>
      </c>
      <c r="F108" s="59">
        <v>43391</v>
      </c>
      <c r="G108" s="9">
        <v>413200</v>
      </c>
      <c r="H108" s="9">
        <v>413200</v>
      </c>
      <c r="I108" s="9">
        <v>351220</v>
      </c>
    </row>
    <row r="109" spans="1:9" ht="84" x14ac:dyDescent="0.2">
      <c r="A109" s="8" t="s">
        <v>1150</v>
      </c>
      <c r="B109" s="8" t="s">
        <v>809</v>
      </c>
      <c r="C109" s="8" t="s">
        <v>810</v>
      </c>
      <c r="D109" s="8" t="s">
        <v>318</v>
      </c>
      <c r="E109" s="59">
        <v>43322</v>
      </c>
      <c r="F109" s="59">
        <v>43396</v>
      </c>
      <c r="G109" s="9">
        <v>484500</v>
      </c>
      <c r="H109" s="9">
        <v>484500</v>
      </c>
      <c r="I109" s="9">
        <v>411825</v>
      </c>
    </row>
    <row r="110" spans="1:9" ht="72" x14ac:dyDescent="0.2">
      <c r="A110" s="8" t="s">
        <v>938</v>
      </c>
      <c r="B110" s="8" t="s">
        <v>1013</v>
      </c>
      <c r="C110" s="8" t="s">
        <v>812</v>
      </c>
      <c r="D110" s="8" t="s">
        <v>811</v>
      </c>
      <c r="E110" s="59">
        <v>43322</v>
      </c>
      <c r="F110" s="59">
        <v>43391</v>
      </c>
      <c r="G110" s="9">
        <v>347500</v>
      </c>
      <c r="H110" s="9">
        <v>347500</v>
      </c>
      <c r="I110" s="9">
        <v>295375</v>
      </c>
    </row>
    <row r="111" spans="1:9" ht="48" x14ac:dyDescent="0.2">
      <c r="A111" s="8" t="s">
        <v>813</v>
      </c>
      <c r="B111" s="8" t="s">
        <v>1014</v>
      </c>
      <c r="C111" s="8" t="s">
        <v>814</v>
      </c>
      <c r="D111" s="8" t="s">
        <v>351</v>
      </c>
      <c r="E111" s="59">
        <v>43322</v>
      </c>
      <c r="F111" s="59">
        <v>43370</v>
      </c>
      <c r="G111" s="9">
        <v>470000</v>
      </c>
      <c r="H111" s="9">
        <v>470000</v>
      </c>
      <c r="I111" s="9">
        <v>399500</v>
      </c>
    </row>
    <row r="112" spans="1:9" ht="84" x14ac:dyDescent="0.2">
      <c r="A112" s="8" t="s">
        <v>815</v>
      </c>
      <c r="B112" s="8" t="s">
        <v>1015</v>
      </c>
      <c r="C112" s="8" t="s">
        <v>816</v>
      </c>
      <c r="D112" s="8" t="s">
        <v>1151</v>
      </c>
      <c r="E112" s="59">
        <v>43322</v>
      </c>
      <c r="F112" s="59">
        <v>43374</v>
      </c>
      <c r="G112" s="9">
        <v>442000</v>
      </c>
      <c r="H112" s="9">
        <v>442000</v>
      </c>
      <c r="I112" s="9">
        <v>375700</v>
      </c>
    </row>
    <row r="113" spans="1:9" ht="60" x14ac:dyDescent="0.2">
      <c r="A113" s="8" t="s">
        <v>817</v>
      </c>
      <c r="B113" s="8" t="s">
        <v>1016</v>
      </c>
      <c r="C113" s="8" t="s">
        <v>819</v>
      </c>
      <c r="D113" s="8" t="s">
        <v>818</v>
      </c>
      <c r="E113" s="59">
        <v>43324</v>
      </c>
      <c r="F113" s="59">
        <v>43419</v>
      </c>
      <c r="G113" s="9">
        <v>475000</v>
      </c>
      <c r="H113" s="9">
        <v>475000</v>
      </c>
      <c r="I113" s="9">
        <v>403750</v>
      </c>
    </row>
    <row r="114" spans="1:9" ht="84" x14ac:dyDescent="0.2">
      <c r="A114" s="8" t="s">
        <v>820</v>
      </c>
      <c r="B114" s="8" t="s">
        <v>690</v>
      </c>
      <c r="C114" s="8" t="s">
        <v>821</v>
      </c>
      <c r="D114" s="8" t="s">
        <v>331</v>
      </c>
      <c r="E114" s="59">
        <v>43325</v>
      </c>
      <c r="F114" s="59">
        <v>43384</v>
      </c>
      <c r="G114" s="9">
        <v>293500</v>
      </c>
      <c r="H114" s="9">
        <v>293500</v>
      </c>
      <c r="I114" s="9">
        <v>249475</v>
      </c>
    </row>
    <row r="115" spans="1:9" ht="84" x14ac:dyDescent="0.2">
      <c r="A115" s="8" t="s">
        <v>1152</v>
      </c>
      <c r="B115" s="8" t="s">
        <v>822</v>
      </c>
      <c r="C115" s="8" t="s">
        <v>823</v>
      </c>
      <c r="D115" s="8" t="s">
        <v>290</v>
      </c>
      <c r="E115" s="59">
        <v>43325</v>
      </c>
      <c r="F115" s="59">
        <v>43374</v>
      </c>
      <c r="G115" s="9">
        <v>245000</v>
      </c>
      <c r="H115" s="9">
        <v>245000</v>
      </c>
      <c r="I115" s="9">
        <v>208250</v>
      </c>
    </row>
    <row r="116" spans="1:9" ht="84" x14ac:dyDescent="0.2">
      <c r="A116" s="8" t="s">
        <v>824</v>
      </c>
      <c r="B116" s="8" t="s">
        <v>825</v>
      </c>
      <c r="C116" s="8" t="s">
        <v>826</v>
      </c>
      <c r="D116" s="8" t="s">
        <v>324</v>
      </c>
      <c r="E116" s="59">
        <v>43325</v>
      </c>
      <c r="F116" s="59">
        <v>43374</v>
      </c>
      <c r="G116" s="9">
        <v>187000</v>
      </c>
      <c r="H116" s="9">
        <v>187000</v>
      </c>
      <c r="I116" s="9">
        <v>158950</v>
      </c>
    </row>
    <row r="117" spans="1:9" ht="72" x14ac:dyDescent="0.2">
      <c r="A117" s="8" t="s">
        <v>827</v>
      </c>
      <c r="B117" s="8" t="s">
        <v>828</v>
      </c>
      <c r="C117" s="8" t="s">
        <v>630</v>
      </c>
      <c r="D117" s="8" t="s">
        <v>371</v>
      </c>
      <c r="E117" s="59">
        <v>43325</v>
      </c>
      <c r="F117" s="59">
        <v>43383</v>
      </c>
      <c r="G117" s="9">
        <v>458750</v>
      </c>
      <c r="H117" s="9">
        <v>458750</v>
      </c>
      <c r="I117" s="9">
        <v>389937.5</v>
      </c>
    </row>
    <row r="118" spans="1:9" ht="60" x14ac:dyDescent="0.2">
      <c r="A118" s="8" t="s">
        <v>829</v>
      </c>
      <c r="B118" s="8" t="s">
        <v>830</v>
      </c>
      <c r="C118" s="8" t="s">
        <v>653</v>
      </c>
      <c r="D118" s="8" t="s">
        <v>1153</v>
      </c>
      <c r="E118" s="59">
        <v>43326</v>
      </c>
      <c r="F118" s="59">
        <v>43378</v>
      </c>
      <c r="G118" s="9">
        <v>385500</v>
      </c>
      <c r="H118" s="9">
        <v>385500</v>
      </c>
      <c r="I118" s="9">
        <v>327675</v>
      </c>
    </row>
    <row r="119" spans="1:9" ht="84" x14ac:dyDescent="0.2">
      <c r="A119" s="8" t="s">
        <v>831</v>
      </c>
      <c r="B119" s="8" t="s">
        <v>832</v>
      </c>
      <c r="C119" s="8" t="s">
        <v>660</v>
      </c>
      <c r="D119" s="8" t="s">
        <v>288</v>
      </c>
      <c r="E119" s="59">
        <v>43326</v>
      </c>
      <c r="F119" s="59">
        <v>43370</v>
      </c>
      <c r="G119" s="9">
        <v>481250</v>
      </c>
      <c r="H119" s="9">
        <v>481250</v>
      </c>
      <c r="I119" s="9">
        <v>409062.5</v>
      </c>
    </row>
    <row r="120" spans="1:9" ht="96" x14ac:dyDescent="0.2">
      <c r="A120" s="8" t="s">
        <v>1154</v>
      </c>
      <c r="B120" s="8" t="s">
        <v>833</v>
      </c>
      <c r="C120" s="8" t="s">
        <v>654</v>
      </c>
      <c r="D120" s="8" t="s">
        <v>834</v>
      </c>
      <c r="E120" s="59">
        <v>43326</v>
      </c>
      <c r="F120" s="59">
        <v>43383</v>
      </c>
      <c r="G120" s="9">
        <v>490000</v>
      </c>
      <c r="H120" s="9">
        <v>490000</v>
      </c>
      <c r="I120" s="9">
        <v>416500</v>
      </c>
    </row>
    <row r="121" spans="1:9" ht="84" x14ac:dyDescent="0.2">
      <c r="A121" s="8" t="s">
        <v>835</v>
      </c>
      <c r="B121" s="8" t="s">
        <v>836</v>
      </c>
      <c r="C121" s="8" t="s">
        <v>838</v>
      </c>
      <c r="D121" s="8" t="s">
        <v>837</v>
      </c>
      <c r="E121" s="59">
        <v>43326</v>
      </c>
      <c r="F121" s="59">
        <v>43374</v>
      </c>
      <c r="G121" s="9">
        <v>500000</v>
      </c>
      <c r="H121" s="9">
        <v>500000</v>
      </c>
      <c r="I121" s="9">
        <v>425000</v>
      </c>
    </row>
    <row r="122" spans="1:9" ht="60" x14ac:dyDescent="0.2">
      <c r="A122" s="8" t="s">
        <v>839</v>
      </c>
      <c r="B122" s="8" t="s">
        <v>840</v>
      </c>
      <c r="C122" s="8" t="s">
        <v>632</v>
      </c>
      <c r="D122" s="8" t="s">
        <v>841</v>
      </c>
      <c r="E122" s="59">
        <v>43326</v>
      </c>
      <c r="F122" s="59">
        <v>43391</v>
      </c>
      <c r="G122" s="9">
        <v>380070</v>
      </c>
      <c r="H122" s="9">
        <v>380070</v>
      </c>
      <c r="I122" s="9">
        <v>323059.5</v>
      </c>
    </row>
    <row r="123" spans="1:9" ht="72" x14ac:dyDescent="0.2">
      <c r="A123" s="8" t="s">
        <v>842</v>
      </c>
      <c r="B123" s="8" t="s">
        <v>1017</v>
      </c>
      <c r="C123" s="8" t="s">
        <v>666</v>
      </c>
      <c r="D123" s="8" t="s">
        <v>342</v>
      </c>
      <c r="E123" s="59">
        <v>43326</v>
      </c>
      <c r="F123" s="59">
        <v>43367</v>
      </c>
      <c r="G123" s="9">
        <v>277950</v>
      </c>
      <c r="H123" s="9">
        <v>277950</v>
      </c>
      <c r="I123" s="9">
        <v>236257.5</v>
      </c>
    </row>
    <row r="124" spans="1:9" ht="84" x14ac:dyDescent="0.2">
      <c r="A124" s="8" t="s">
        <v>939</v>
      </c>
      <c r="B124" s="8" t="s">
        <v>843</v>
      </c>
      <c r="C124" s="8" t="s">
        <v>565</v>
      </c>
      <c r="D124" s="8" t="s">
        <v>844</v>
      </c>
      <c r="E124" s="59">
        <v>43326</v>
      </c>
      <c r="F124" s="59">
        <v>43383</v>
      </c>
      <c r="G124" s="9">
        <v>286900</v>
      </c>
      <c r="H124" s="9">
        <v>286900</v>
      </c>
      <c r="I124" s="9">
        <v>243865</v>
      </c>
    </row>
    <row r="125" spans="1:9" ht="60" x14ac:dyDescent="0.2">
      <c r="A125" s="8" t="s">
        <v>1155</v>
      </c>
      <c r="B125" s="8" t="s">
        <v>845</v>
      </c>
      <c r="C125" s="8" t="s">
        <v>846</v>
      </c>
      <c r="D125" s="8" t="s">
        <v>287</v>
      </c>
      <c r="E125" s="59">
        <v>43326</v>
      </c>
      <c r="F125" s="59">
        <v>43388</v>
      </c>
      <c r="G125" s="9">
        <v>487071.29</v>
      </c>
      <c r="H125" s="9">
        <v>487071.29</v>
      </c>
      <c r="I125" s="9">
        <v>414010.59</v>
      </c>
    </row>
    <row r="126" spans="1:9" ht="72" x14ac:dyDescent="0.2">
      <c r="A126" s="8" t="s">
        <v>847</v>
      </c>
      <c r="B126" s="8" t="s">
        <v>1018</v>
      </c>
      <c r="C126" s="8" t="s">
        <v>848</v>
      </c>
      <c r="D126" s="8" t="s">
        <v>357</v>
      </c>
      <c r="E126" s="59">
        <v>43326</v>
      </c>
      <c r="F126" s="59">
        <v>43371</v>
      </c>
      <c r="G126" s="9">
        <v>420000</v>
      </c>
      <c r="H126" s="9">
        <v>420000</v>
      </c>
      <c r="I126" s="9">
        <v>357000</v>
      </c>
    </row>
    <row r="127" spans="1:9" ht="60" x14ac:dyDescent="0.2">
      <c r="A127" s="8" t="s">
        <v>849</v>
      </c>
      <c r="B127" s="8" t="s">
        <v>850</v>
      </c>
      <c r="C127" s="8" t="s">
        <v>605</v>
      </c>
      <c r="D127" s="8" t="s">
        <v>851</v>
      </c>
      <c r="E127" s="59">
        <v>43326</v>
      </c>
      <c r="F127" s="59">
        <v>43374</v>
      </c>
      <c r="G127" s="9">
        <v>550000</v>
      </c>
      <c r="H127" s="9">
        <v>500000</v>
      </c>
      <c r="I127" s="9">
        <v>425000</v>
      </c>
    </row>
    <row r="128" spans="1:9" ht="72" x14ac:dyDescent="0.2">
      <c r="A128" s="8" t="s">
        <v>852</v>
      </c>
      <c r="B128" s="8" t="s">
        <v>1019</v>
      </c>
      <c r="C128" s="8" t="s">
        <v>610</v>
      </c>
      <c r="D128" s="8" t="s">
        <v>348</v>
      </c>
      <c r="E128" s="59">
        <v>43326</v>
      </c>
      <c r="F128" s="59">
        <v>43367</v>
      </c>
      <c r="G128" s="9">
        <v>394400</v>
      </c>
      <c r="H128" s="9">
        <v>394400</v>
      </c>
      <c r="I128" s="9">
        <v>335240</v>
      </c>
    </row>
    <row r="129" spans="1:9" ht="84" x14ac:dyDescent="0.2">
      <c r="A129" s="8" t="s">
        <v>853</v>
      </c>
      <c r="B129" s="8" t="s">
        <v>854</v>
      </c>
      <c r="C129" s="8" t="s">
        <v>855</v>
      </c>
      <c r="D129" s="8" t="s">
        <v>289</v>
      </c>
      <c r="E129" s="59">
        <v>43328</v>
      </c>
      <c r="F129" s="59">
        <v>43388</v>
      </c>
      <c r="G129" s="9">
        <v>301600</v>
      </c>
      <c r="H129" s="9">
        <v>301600</v>
      </c>
      <c r="I129" s="9">
        <v>256360</v>
      </c>
    </row>
    <row r="130" spans="1:9" ht="84" x14ac:dyDescent="0.2">
      <c r="A130" s="8" t="s">
        <v>856</v>
      </c>
      <c r="B130" s="8" t="s">
        <v>857</v>
      </c>
      <c r="C130" s="8" t="s">
        <v>858</v>
      </c>
      <c r="D130" s="8" t="s">
        <v>1156</v>
      </c>
      <c r="E130" s="59">
        <v>43328</v>
      </c>
      <c r="F130" s="59">
        <v>43381</v>
      </c>
      <c r="G130" s="9">
        <v>500000</v>
      </c>
      <c r="H130" s="9">
        <v>500000</v>
      </c>
      <c r="I130" s="9">
        <v>400000</v>
      </c>
    </row>
    <row r="131" spans="1:9" ht="72" x14ac:dyDescent="0.2">
      <c r="A131" s="8" t="s">
        <v>1157</v>
      </c>
      <c r="B131" s="8" t="s">
        <v>1020</v>
      </c>
      <c r="C131" s="8" t="s">
        <v>663</v>
      </c>
      <c r="D131" s="8" t="s">
        <v>368</v>
      </c>
      <c r="E131" s="59">
        <v>43328</v>
      </c>
      <c r="F131" s="59">
        <v>43384</v>
      </c>
      <c r="G131" s="9">
        <v>477820</v>
      </c>
      <c r="H131" s="9">
        <v>477820</v>
      </c>
      <c r="I131" s="9">
        <v>406147</v>
      </c>
    </row>
    <row r="132" spans="1:9" ht="84" x14ac:dyDescent="0.2">
      <c r="A132" s="8" t="s">
        <v>859</v>
      </c>
      <c r="B132" s="8" t="s">
        <v>1024</v>
      </c>
      <c r="C132" s="8" t="s">
        <v>596</v>
      </c>
      <c r="D132" s="8" t="s">
        <v>347</v>
      </c>
      <c r="E132" s="59">
        <v>43329</v>
      </c>
      <c r="F132" s="59">
        <v>43367</v>
      </c>
      <c r="G132" s="9">
        <v>362500</v>
      </c>
      <c r="H132" s="9">
        <v>362500</v>
      </c>
      <c r="I132" s="9">
        <v>308125</v>
      </c>
    </row>
    <row r="133" spans="1:9" ht="60" x14ac:dyDescent="0.2">
      <c r="A133" s="8" t="s">
        <v>860</v>
      </c>
      <c r="B133" s="8" t="s">
        <v>1021</v>
      </c>
      <c r="C133" s="8" t="s">
        <v>656</v>
      </c>
      <c r="D133" s="8" t="s">
        <v>344</v>
      </c>
      <c r="E133" s="59">
        <v>43329</v>
      </c>
      <c r="F133" s="59">
        <v>43381</v>
      </c>
      <c r="G133" s="9">
        <v>378000</v>
      </c>
      <c r="H133" s="9">
        <v>378000</v>
      </c>
      <c r="I133" s="9">
        <v>321300</v>
      </c>
    </row>
    <row r="134" spans="1:9" ht="72" x14ac:dyDescent="0.2">
      <c r="A134" s="8" t="s">
        <v>1158</v>
      </c>
      <c r="B134" s="8" t="s">
        <v>861</v>
      </c>
      <c r="C134" s="8" t="s">
        <v>863</v>
      </c>
      <c r="D134" s="8" t="s">
        <v>862</v>
      </c>
      <c r="E134" s="59">
        <v>43329</v>
      </c>
      <c r="F134" s="59">
        <v>43378</v>
      </c>
      <c r="G134" s="9">
        <v>242500</v>
      </c>
      <c r="H134" s="9">
        <v>242500</v>
      </c>
      <c r="I134" s="9">
        <v>206125</v>
      </c>
    </row>
    <row r="135" spans="1:9" ht="72" x14ac:dyDescent="0.2">
      <c r="A135" s="8" t="s">
        <v>864</v>
      </c>
      <c r="B135" s="8" t="s">
        <v>865</v>
      </c>
      <c r="C135" s="8" t="s">
        <v>866</v>
      </c>
      <c r="D135" s="8" t="s">
        <v>1159</v>
      </c>
      <c r="E135" s="59">
        <v>43326</v>
      </c>
      <c r="F135" s="59">
        <v>43364</v>
      </c>
      <c r="G135" s="9">
        <v>399994</v>
      </c>
      <c r="H135" s="9">
        <v>399994</v>
      </c>
      <c r="I135" s="9">
        <v>339994.9</v>
      </c>
    </row>
    <row r="136" spans="1:9" ht="60" x14ac:dyDescent="0.2">
      <c r="A136" s="8" t="s">
        <v>867</v>
      </c>
      <c r="B136" s="8" t="s">
        <v>868</v>
      </c>
      <c r="C136" s="8" t="s">
        <v>609</v>
      </c>
      <c r="D136" s="8" t="s">
        <v>869</v>
      </c>
      <c r="E136" s="59">
        <v>43332</v>
      </c>
      <c r="F136" s="59">
        <v>43378</v>
      </c>
      <c r="G136" s="9">
        <v>404500</v>
      </c>
      <c r="H136" s="9">
        <v>404500</v>
      </c>
      <c r="I136" s="9">
        <v>343825</v>
      </c>
    </row>
    <row r="137" spans="1:9" ht="72" x14ac:dyDescent="0.2">
      <c r="A137" s="8" t="s">
        <v>940</v>
      </c>
      <c r="B137" s="8" t="s">
        <v>870</v>
      </c>
      <c r="C137" s="8" t="s">
        <v>550</v>
      </c>
      <c r="D137" s="8" t="s">
        <v>366</v>
      </c>
      <c r="E137" s="59">
        <v>43332</v>
      </c>
      <c r="F137" s="59">
        <v>43384</v>
      </c>
      <c r="G137" s="9">
        <v>295464.08</v>
      </c>
      <c r="H137" s="9">
        <v>295464.08</v>
      </c>
      <c r="I137" s="9">
        <v>251144.46</v>
      </c>
    </row>
    <row r="138" spans="1:9" ht="96" x14ac:dyDescent="0.2">
      <c r="A138" s="8" t="s">
        <v>1160</v>
      </c>
      <c r="B138" s="8" t="s">
        <v>871</v>
      </c>
      <c r="C138" s="8" t="s">
        <v>657</v>
      </c>
      <c r="D138" s="8" t="s">
        <v>286</v>
      </c>
      <c r="E138" s="59">
        <v>43332</v>
      </c>
      <c r="F138" s="59">
        <v>43391</v>
      </c>
      <c r="G138" s="9">
        <v>369500</v>
      </c>
      <c r="H138" s="9">
        <v>369500</v>
      </c>
      <c r="I138" s="9">
        <v>314075</v>
      </c>
    </row>
    <row r="139" spans="1:9" ht="72" x14ac:dyDescent="0.2">
      <c r="A139" s="8" t="s">
        <v>872</v>
      </c>
      <c r="B139" s="8" t="s">
        <v>873</v>
      </c>
      <c r="C139" s="8" t="s">
        <v>655</v>
      </c>
      <c r="D139" s="8" t="s">
        <v>874</v>
      </c>
      <c r="E139" s="59">
        <v>43332</v>
      </c>
      <c r="F139" s="59">
        <v>43377</v>
      </c>
      <c r="G139" s="9">
        <v>390000</v>
      </c>
      <c r="H139" s="9">
        <v>390000</v>
      </c>
      <c r="I139" s="9">
        <v>331500</v>
      </c>
    </row>
    <row r="140" spans="1:9" ht="72" x14ac:dyDescent="0.2">
      <c r="A140" s="8" t="s">
        <v>1161</v>
      </c>
      <c r="B140" s="8" t="s">
        <v>875</v>
      </c>
      <c r="C140" s="8" t="s">
        <v>876</v>
      </c>
      <c r="D140" s="8" t="s">
        <v>328</v>
      </c>
      <c r="E140" s="59">
        <v>43332</v>
      </c>
      <c r="F140" s="59">
        <v>43371</v>
      </c>
      <c r="G140" s="9">
        <v>428825</v>
      </c>
      <c r="H140" s="9">
        <v>428825</v>
      </c>
      <c r="I140" s="9">
        <v>364501.25</v>
      </c>
    </row>
    <row r="141" spans="1:9" ht="84" x14ac:dyDescent="0.2">
      <c r="A141" s="8" t="s">
        <v>877</v>
      </c>
      <c r="B141" s="8" t="s">
        <v>878</v>
      </c>
      <c r="C141" s="8" t="s">
        <v>1162</v>
      </c>
      <c r="D141" s="8" t="s">
        <v>879</v>
      </c>
      <c r="E141" s="59">
        <v>43332</v>
      </c>
      <c r="F141" s="59">
        <v>43384</v>
      </c>
      <c r="G141" s="9">
        <v>264782.40000000002</v>
      </c>
      <c r="H141" s="9">
        <v>264782.40000000002</v>
      </c>
      <c r="I141" s="9">
        <v>225065.04</v>
      </c>
    </row>
    <row r="142" spans="1:9" ht="84" x14ac:dyDescent="0.2">
      <c r="A142" s="8" t="s">
        <v>880</v>
      </c>
      <c r="B142" s="8" t="s">
        <v>881</v>
      </c>
      <c r="C142" s="8" t="s">
        <v>547</v>
      </c>
      <c r="D142" s="8" t="s">
        <v>292</v>
      </c>
      <c r="E142" s="59">
        <v>43332</v>
      </c>
      <c r="F142" s="59">
        <v>43417</v>
      </c>
      <c r="G142" s="9">
        <v>301000</v>
      </c>
      <c r="H142" s="9">
        <v>301000</v>
      </c>
      <c r="I142" s="9">
        <v>255850</v>
      </c>
    </row>
    <row r="143" spans="1:9" ht="72" x14ac:dyDescent="0.2">
      <c r="A143" s="8" t="s">
        <v>1163</v>
      </c>
      <c r="B143" s="8" t="s">
        <v>882</v>
      </c>
      <c r="C143" s="8" t="s">
        <v>558</v>
      </c>
      <c r="D143" s="8" t="s">
        <v>329</v>
      </c>
      <c r="E143" s="59">
        <v>43332</v>
      </c>
      <c r="F143" s="59">
        <v>43384</v>
      </c>
      <c r="G143" s="9">
        <v>247004</v>
      </c>
      <c r="H143" s="9">
        <v>247004</v>
      </c>
      <c r="I143" s="9">
        <v>209953.4</v>
      </c>
    </row>
    <row r="144" spans="1:9" ht="72" x14ac:dyDescent="0.2">
      <c r="A144" s="8" t="s">
        <v>883</v>
      </c>
      <c r="B144" s="8" t="s">
        <v>1022</v>
      </c>
      <c r="C144" s="8" t="s">
        <v>664</v>
      </c>
      <c r="D144" s="8" t="s">
        <v>340</v>
      </c>
      <c r="E144" s="59">
        <v>43332</v>
      </c>
      <c r="F144" s="59">
        <v>43377</v>
      </c>
      <c r="G144" s="9">
        <v>357500</v>
      </c>
      <c r="H144" s="9">
        <v>357500</v>
      </c>
      <c r="I144" s="9">
        <v>303875</v>
      </c>
    </row>
    <row r="145" spans="1:9" ht="96" x14ac:dyDescent="0.2">
      <c r="A145" s="8" t="s">
        <v>884</v>
      </c>
      <c r="B145" s="8" t="s">
        <v>700</v>
      </c>
      <c r="C145" s="8" t="s">
        <v>618</v>
      </c>
      <c r="D145" s="8" t="s">
        <v>885</v>
      </c>
      <c r="E145" s="59">
        <v>43332</v>
      </c>
      <c r="F145" s="59">
        <v>43374</v>
      </c>
      <c r="G145" s="9">
        <v>284048</v>
      </c>
      <c r="H145" s="9">
        <v>284048</v>
      </c>
      <c r="I145" s="9">
        <v>241440.8</v>
      </c>
    </row>
    <row r="146" spans="1:9" ht="84" x14ac:dyDescent="0.2">
      <c r="A146" s="8" t="s">
        <v>886</v>
      </c>
      <c r="B146" s="8" t="s">
        <v>887</v>
      </c>
      <c r="C146" s="8" t="s">
        <v>658</v>
      </c>
      <c r="D146" s="8" t="s">
        <v>326</v>
      </c>
      <c r="E146" s="59">
        <v>43332</v>
      </c>
      <c r="F146" s="59">
        <v>43371</v>
      </c>
      <c r="G146" s="9">
        <v>336400</v>
      </c>
      <c r="H146" s="9">
        <v>336400</v>
      </c>
      <c r="I146" s="9">
        <v>285940</v>
      </c>
    </row>
    <row r="147" spans="1:9" ht="72" x14ac:dyDescent="0.2">
      <c r="A147" s="8" t="s">
        <v>888</v>
      </c>
      <c r="B147" s="8" t="s">
        <v>889</v>
      </c>
      <c r="C147" s="8" t="s">
        <v>891</v>
      </c>
      <c r="D147" s="8" t="s">
        <v>890</v>
      </c>
      <c r="E147" s="59">
        <v>43332</v>
      </c>
      <c r="F147" s="59">
        <v>43377</v>
      </c>
      <c r="G147" s="9">
        <v>495197.74</v>
      </c>
      <c r="H147" s="9">
        <v>448000</v>
      </c>
      <c r="I147" s="9">
        <v>380800</v>
      </c>
    </row>
    <row r="148" spans="1:9" ht="60" x14ac:dyDescent="0.2">
      <c r="A148" s="8" t="s">
        <v>1164</v>
      </c>
      <c r="B148" s="8" t="s">
        <v>892</v>
      </c>
      <c r="C148" s="8" t="s">
        <v>604</v>
      </c>
      <c r="D148" s="8" t="s">
        <v>322</v>
      </c>
      <c r="E148" s="59">
        <v>43332</v>
      </c>
      <c r="F148" s="59">
        <v>43369</v>
      </c>
      <c r="G148" s="9">
        <v>443900</v>
      </c>
      <c r="H148" s="9">
        <v>443900</v>
      </c>
      <c r="I148" s="9">
        <v>377315</v>
      </c>
    </row>
    <row r="149" spans="1:9" ht="84" x14ac:dyDescent="0.2">
      <c r="A149" s="8" t="s">
        <v>1165</v>
      </c>
      <c r="B149" s="8" t="s">
        <v>893</v>
      </c>
      <c r="C149" s="8" t="s">
        <v>894</v>
      </c>
      <c r="D149" s="8" t="s">
        <v>332</v>
      </c>
      <c r="E149" s="59">
        <v>43332</v>
      </c>
      <c r="F149" s="59">
        <v>43384</v>
      </c>
      <c r="G149" s="9">
        <v>377500</v>
      </c>
      <c r="H149" s="9">
        <v>377500</v>
      </c>
      <c r="I149" s="9">
        <v>320875</v>
      </c>
    </row>
    <row r="150" spans="1:9" ht="84" x14ac:dyDescent="0.2">
      <c r="A150" s="8" t="s">
        <v>895</v>
      </c>
      <c r="B150" s="8" t="s">
        <v>896</v>
      </c>
      <c r="C150" s="8" t="s">
        <v>599</v>
      </c>
      <c r="D150" s="8" t="s">
        <v>327</v>
      </c>
      <c r="E150" s="59">
        <v>43332</v>
      </c>
      <c r="F150" s="59">
        <v>43383</v>
      </c>
      <c r="G150" s="9">
        <v>335000</v>
      </c>
      <c r="H150" s="9">
        <v>335000</v>
      </c>
      <c r="I150" s="9">
        <v>284750</v>
      </c>
    </row>
    <row r="151" spans="1:9" ht="84" x14ac:dyDescent="0.2">
      <c r="A151" s="8" t="s">
        <v>897</v>
      </c>
      <c r="B151" s="8" t="s">
        <v>898</v>
      </c>
      <c r="C151" s="8" t="s">
        <v>899</v>
      </c>
      <c r="D151" s="8" t="s">
        <v>1166</v>
      </c>
      <c r="E151" s="59">
        <v>43332</v>
      </c>
      <c r="F151" s="59">
        <v>43370</v>
      </c>
      <c r="G151" s="9">
        <v>433000</v>
      </c>
      <c r="H151" s="9">
        <v>433000</v>
      </c>
      <c r="I151" s="9">
        <v>368050</v>
      </c>
    </row>
    <row r="152" spans="1:9" ht="72" x14ac:dyDescent="0.2">
      <c r="A152" s="8" t="s">
        <v>900</v>
      </c>
      <c r="B152" s="8" t="s">
        <v>1023</v>
      </c>
      <c r="C152" s="8" t="s">
        <v>611</v>
      </c>
      <c r="D152" s="8" t="s">
        <v>901</v>
      </c>
      <c r="E152" s="59">
        <v>43332</v>
      </c>
      <c r="F152" s="59">
        <v>43384</v>
      </c>
      <c r="G152" s="9">
        <v>460000</v>
      </c>
      <c r="H152" s="9">
        <v>440000</v>
      </c>
      <c r="I152" s="9">
        <v>374000</v>
      </c>
    </row>
    <row r="153" spans="1:9" ht="72" x14ac:dyDescent="0.2">
      <c r="A153" s="8" t="s">
        <v>1167</v>
      </c>
      <c r="B153" s="8" t="s">
        <v>457</v>
      </c>
      <c r="C153" s="8" t="s">
        <v>1168</v>
      </c>
      <c r="D153" s="8" t="s">
        <v>370</v>
      </c>
      <c r="E153" s="59">
        <v>43346</v>
      </c>
      <c r="F153" s="59">
        <v>43635</v>
      </c>
      <c r="G153" s="9">
        <v>10132129.439999999</v>
      </c>
      <c r="H153" s="9">
        <v>9902129.4399999995</v>
      </c>
      <c r="I153" s="9">
        <v>8416810.0199999996</v>
      </c>
    </row>
    <row r="154" spans="1:9" ht="84" x14ac:dyDescent="0.2">
      <c r="A154" s="8" t="s">
        <v>902</v>
      </c>
      <c r="B154" s="8" t="s">
        <v>903</v>
      </c>
      <c r="C154" s="8" t="s">
        <v>595</v>
      </c>
      <c r="D154" s="8" t="s">
        <v>461</v>
      </c>
      <c r="E154" s="59">
        <v>43367</v>
      </c>
      <c r="F154" s="59">
        <v>43399</v>
      </c>
      <c r="G154" s="9">
        <v>217000</v>
      </c>
      <c r="H154" s="9">
        <v>217000</v>
      </c>
      <c r="I154" s="9">
        <v>184450</v>
      </c>
    </row>
    <row r="155" spans="1:9" ht="48" x14ac:dyDescent="0.2">
      <c r="A155" s="8" t="s">
        <v>1169</v>
      </c>
      <c r="B155" s="8" t="s">
        <v>238</v>
      </c>
      <c r="C155" s="8" t="s">
        <v>620</v>
      </c>
      <c r="D155" s="8" t="s">
        <v>956</v>
      </c>
      <c r="E155" s="59">
        <v>43369</v>
      </c>
      <c r="F155" s="59">
        <v>43552</v>
      </c>
      <c r="G155" s="9">
        <v>32547108.969999999</v>
      </c>
      <c r="H155" s="9">
        <v>30655128.780000001</v>
      </c>
      <c r="I155" s="9">
        <v>6131025.75</v>
      </c>
    </row>
    <row r="156" spans="1:9" ht="96" x14ac:dyDescent="0.2">
      <c r="A156" s="8" t="s">
        <v>1170</v>
      </c>
      <c r="B156" s="8" t="s">
        <v>258</v>
      </c>
      <c r="C156" s="8" t="s">
        <v>1171</v>
      </c>
      <c r="D156" s="8" t="s">
        <v>1172</v>
      </c>
      <c r="E156" s="59">
        <v>43468</v>
      </c>
      <c r="F156" s="59">
        <v>43671</v>
      </c>
      <c r="G156" s="9">
        <v>105417500</v>
      </c>
      <c r="H156" s="9">
        <v>15000000</v>
      </c>
      <c r="I156" s="9">
        <v>3000000</v>
      </c>
    </row>
    <row r="157" spans="1:9" ht="36" x14ac:dyDescent="0.2">
      <c r="A157" s="8" t="s">
        <v>1173</v>
      </c>
      <c r="B157" s="8" t="s">
        <v>270</v>
      </c>
      <c r="C157" s="8" t="s">
        <v>620</v>
      </c>
      <c r="D157" s="8" t="s">
        <v>1174</v>
      </c>
      <c r="E157" s="59">
        <v>43453</v>
      </c>
      <c r="F157" s="59">
        <v>43635</v>
      </c>
      <c r="G157" s="9">
        <v>27188329.989999998</v>
      </c>
      <c r="H157" s="9">
        <v>26805000</v>
      </c>
      <c r="I157" s="9">
        <v>5361000</v>
      </c>
    </row>
    <row r="158" spans="1:9" ht="120" x14ac:dyDescent="0.2">
      <c r="A158" s="8" t="s">
        <v>1175</v>
      </c>
      <c r="B158" s="8" t="s">
        <v>484</v>
      </c>
      <c r="C158" s="8" t="s">
        <v>1176</v>
      </c>
      <c r="D158" s="8" t="s">
        <v>1177</v>
      </c>
      <c r="E158" s="59">
        <v>43524</v>
      </c>
      <c r="F158" s="59">
        <v>43684</v>
      </c>
      <c r="G158" s="9">
        <v>15000000</v>
      </c>
      <c r="H158" s="9">
        <v>15000000</v>
      </c>
      <c r="I158" s="9">
        <v>3000000</v>
      </c>
    </row>
    <row r="159" spans="1:9" ht="36" x14ac:dyDescent="0.2">
      <c r="A159" s="8" t="s">
        <v>1178</v>
      </c>
      <c r="B159" s="8" t="s">
        <v>1051</v>
      </c>
      <c r="C159" s="8" t="s">
        <v>620</v>
      </c>
      <c r="D159" s="8" t="s">
        <v>1052</v>
      </c>
      <c r="E159" s="59">
        <v>43555</v>
      </c>
      <c r="F159" s="59">
        <v>43696</v>
      </c>
      <c r="G159" s="9">
        <v>39001776.119999997</v>
      </c>
      <c r="H159" s="9">
        <v>39001776.119999997</v>
      </c>
      <c r="I159" s="9">
        <v>33029629.149999999</v>
      </c>
    </row>
    <row r="160" spans="1:9" ht="60" x14ac:dyDescent="0.2">
      <c r="A160" s="8" t="s">
        <v>1179</v>
      </c>
      <c r="B160" s="8" t="s">
        <v>1071</v>
      </c>
      <c r="C160" s="8" t="s">
        <v>1180</v>
      </c>
      <c r="D160" s="8" t="s">
        <v>1181</v>
      </c>
      <c r="E160" s="59">
        <v>43717</v>
      </c>
      <c r="F160" s="59">
        <v>43818</v>
      </c>
      <c r="G160" s="9">
        <v>2171110</v>
      </c>
      <c r="H160" s="9">
        <v>2171110</v>
      </c>
      <c r="I160" s="9">
        <v>1845443.5</v>
      </c>
    </row>
    <row r="161" spans="1:9" ht="36" x14ac:dyDescent="0.2">
      <c r="A161" s="8" t="s">
        <v>1182</v>
      </c>
      <c r="B161" s="8" t="s">
        <v>1063</v>
      </c>
      <c r="C161" s="8" t="s">
        <v>894</v>
      </c>
      <c r="D161" s="8" t="s">
        <v>1064</v>
      </c>
      <c r="E161" s="59">
        <v>43717</v>
      </c>
      <c r="F161" s="59">
        <v>43818</v>
      </c>
      <c r="G161" s="9">
        <v>1296840.58</v>
      </c>
      <c r="H161" s="9">
        <v>999954.22</v>
      </c>
      <c r="I161" s="9">
        <v>849961.08</v>
      </c>
    </row>
    <row r="162" spans="1:9" ht="48" x14ac:dyDescent="0.2">
      <c r="A162" s="8" t="s">
        <v>1183</v>
      </c>
      <c r="B162" s="8" t="s">
        <v>1061</v>
      </c>
      <c r="C162" s="8" t="s">
        <v>846</v>
      </c>
      <c r="D162" s="8" t="s">
        <v>1184</v>
      </c>
      <c r="E162" s="59">
        <v>43717</v>
      </c>
      <c r="F162" s="59">
        <v>43818</v>
      </c>
      <c r="G162" s="9">
        <v>941594.56</v>
      </c>
      <c r="H162" s="9">
        <v>941594.56</v>
      </c>
      <c r="I162" s="9">
        <v>800355.37</v>
      </c>
    </row>
    <row r="163" spans="1:9" ht="132" x14ac:dyDescent="0.2">
      <c r="A163" s="8" t="s">
        <v>1185</v>
      </c>
      <c r="B163" s="8" t="s">
        <v>1073</v>
      </c>
      <c r="C163" s="8" t="s">
        <v>1186</v>
      </c>
      <c r="D163" s="8" t="s">
        <v>1187</v>
      </c>
      <c r="E163" s="59">
        <v>43717</v>
      </c>
      <c r="F163" s="59">
        <v>43818</v>
      </c>
      <c r="G163" s="9">
        <v>9466482.5800000001</v>
      </c>
      <c r="H163" s="9">
        <v>9466482.5800000001</v>
      </c>
      <c r="I163" s="9">
        <v>8046510.1900000004</v>
      </c>
    </row>
    <row r="164" spans="1:9" ht="84" x14ac:dyDescent="0.2">
      <c r="A164" s="8" t="s">
        <v>1188</v>
      </c>
      <c r="B164" s="8" t="s">
        <v>1089</v>
      </c>
      <c r="C164" s="8" t="s">
        <v>1189</v>
      </c>
      <c r="D164" s="8" t="s">
        <v>1190</v>
      </c>
      <c r="E164" s="59">
        <v>43745</v>
      </c>
      <c r="F164" s="59">
        <v>43818</v>
      </c>
      <c r="G164" s="9">
        <v>10062460</v>
      </c>
      <c r="H164" s="9">
        <v>10000000</v>
      </c>
      <c r="I164" s="9">
        <v>8500000</v>
      </c>
    </row>
    <row r="165" spans="1:9" ht="96" x14ac:dyDescent="0.2">
      <c r="A165" s="8" t="s">
        <v>941</v>
      </c>
      <c r="B165" s="8" t="s">
        <v>140</v>
      </c>
      <c r="C165" s="8" t="s">
        <v>546</v>
      </c>
      <c r="D165" s="8" t="s">
        <v>141</v>
      </c>
      <c r="E165" s="59">
        <v>42702</v>
      </c>
      <c r="F165" s="59">
        <v>42725</v>
      </c>
      <c r="G165" s="9">
        <v>49819130</v>
      </c>
      <c r="H165" s="9">
        <v>44426000</v>
      </c>
      <c r="I165" s="9">
        <v>37762100</v>
      </c>
    </row>
    <row r="166" spans="1:9" ht="48" x14ac:dyDescent="0.2">
      <c r="A166" s="8" t="s">
        <v>942</v>
      </c>
      <c r="B166" s="8" t="s">
        <v>165</v>
      </c>
      <c r="C166" s="8" t="s">
        <v>568</v>
      </c>
      <c r="D166" s="8" t="s">
        <v>166</v>
      </c>
      <c r="E166" s="59">
        <v>42933</v>
      </c>
      <c r="F166" s="59">
        <v>42978</v>
      </c>
      <c r="G166" s="9">
        <v>13240841.779999999</v>
      </c>
      <c r="H166" s="9">
        <v>12288594.83</v>
      </c>
      <c r="I166" s="9">
        <v>9830875.8599999994</v>
      </c>
    </row>
    <row r="167" spans="1:9" ht="60" x14ac:dyDescent="0.2">
      <c r="A167" s="8" t="s">
        <v>1191</v>
      </c>
      <c r="B167" s="8" t="s">
        <v>200</v>
      </c>
      <c r="C167" s="8" t="s">
        <v>570</v>
      </c>
      <c r="D167" s="8" t="s">
        <v>569</v>
      </c>
      <c r="E167" s="59">
        <v>42991</v>
      </c>
      <c r="F167" s="59">
        <v>43097</v>
      </c>
      <c r="G167" s="9">
        <v>22835000</v>
      </c>
      <c r="H167" s="9">
        <v>20035000</v>
      </c>
      <c r="I167" s="9">
        <v>17029750</v>
      </c>
    </row>
    <row r="168" spans="1:9" ht="156" x14ac:dyDescent="0.2">
      <c r="A168" s="8" t="s">
        <v>944</v>
      </c>
      <c r="B168" s="8" t="s">
        <v>205</v>
      </c>
      <c r="C168" s="8" t="s">
        <v>572</v>
      </c>
      <c r="D168" s="8" t="s">
        <v>571</v>
      </c>
      <c r="E168" s="59">
        <v>42989</v>
      </c>
      <c r="F168" s="59">
        <v>43083</v>
      </c>
      <c r="G168" s="9">
        <v>11950087.26</v>
      </c>
      <c r="H168" s="9">
        <v>11947602.66</v>
      </c>
      <c r="I168" s="9">
        <v>10155462.26</v>
      </c>
    </row>
    <row r="169" spans="1:9" ht="48" x14ac:dyDescent="0.2">
      <c r="A169" s="8" t="s">
        <v>943</v>
      </c>
      <c r="B169" s="8" t="s">
        <v>198</v>
      </c>
      <c r="C169" s="8" t="s">
        <v>564</v>
      </c>
      <c r="D169" s="8" t="s">
        <v>199</v>
      </c>
      <c r="E169" s="59">
        <v>42986</v>
      </c>
      <c r="F169" s="59">
        <v>43068</v>
      </c>
      <c r="G169" s="9">
        <v>46709481.850000001</v>
      </c>
      <c r="H169" s="9">
        <v>46708251.850000001</v>
      </c>
      <c r="I169" s="9">
        <v>37366601.479999997</v>
      </c>
    </row>
    <row r="170" spans="1:9" ht="108" x14ac:dyDescent="0.2">
      <c r="A170" s="8" t="s">
        <v>951</v>
      </c>
      <c r="B170" s="8" t="s">
        <v>573</v>
      </c>
      <c r="C170" s="8" t="s">
        <v>560</v>
      </c>
      <c r="D170" s="8" t="s">
        <v>187</v>
      </c>
      <c r="E170" s="59">
        <v>43007</v>
      </c>
      <c r="F170" s="59">
        <v>43278</v>
      </c>
      <c r="G170" s="9">
        <v>1841000</v>
      </c>
      <c r="H170" s="9">
        <v>1150000</v>
      </c>
      <c r="I170" s="9">
        <v>920000</v>
      </c>
    </row>
    <row r="171" spans="1:9" ht="60" x14ac:dyDescent="0.2">
      <c r="A171" s="8" t="s">
        <v>946</v>
      </c>
      <c r="B171" s="8" t="s">
        <v>574</v>
      </c>
      <c r="C171" s="8" t="s">
        <v>555</v>
      </c>
      <c r="D171" s="8" t="s">
        <v>575</v>
      </c>
      <c r="E171" s="59">
        <v>43006</v>
      </c>
      <c r="F171" s="59">
        <v>43278</v>
      </c>
      <c r="G171" s="9">
        <v>1932312.13</v>
      </c>
      <c r="H171" s="9">
        <v>1150000</v>
      </c>
      <c r="I171" s="9">
        <v>977500</v>
      </c>
    </row>
    <row r="172" spans="1:9" ht="72" x14ac:dyDescent="0.2">
      <c r="A172" s="8" t="s">
        <v>1192</v>
      </c>
      <c r="B172" s="8" t="s">
        <v>576</v>
      </c>
      <c r="C172" s="8" t="s">
        <v>549</v>
      </c>
      <c r="D172" s="8" t="s">
        <v>577</v>
      </c>
      <c r="E172" s="59">
        <v>43010</v>
      </c>
      <c r="F172" s="59">
        <v>43279</v>
      </c>
      <c r="G172" s="9">
        <v>1816801.37</v>
      </c>
      <c r="H172" s="9">
        <v>1150000</v>
      </c>
      <c r="I172" s="9">
        <v>977500</v>
      </c>
    </row>
    <row r="173" spans="1:9" ht="60" x14ac:dyDescent="0.2">
      <c r="A173" s="8" t="s">
        <v>947</v>
      </c>
      <c r="B173" s="8" t="s">
        <v>578</v>
      </c>
      <c r="C173" s="8" t="s">
        <v>567</v>
      </c>
      <c r="D173" s="8" t="s">
        <v>579</v>
      </c>
      <c r="E173" s="59">
        <v>43010</v>
      </c>
      <c r="F173" s="59">
        <v>43278</v>
      </c>
      <c r="G173" s="9">
        <v>5824129.9900000002</v>
      </c>
      <c r="H173" s="9">
        <v>1130000</v>
      </c>
      <c r="I173" s="9">
        <v>960500</v>
      </c>
    </row>
    <row r="174" spans="1:9" ht="60" x14ac:dyDescent="0.2">
      <c r="A174" s="8" t="s">
        <v>948</v>
      </c>
      <c r="B174" s="8" t="s">
        <v>580</v>
      </c>
      <c r="C174" s="8" t="s">
        <v>559</v>
      </c>
      <c r="D174" s="8" t="s">
        <v>581</v>
      </c>
      <c r="E174" s="59">
        <v>43010</v>
      </c>
      <c r="F174" s="59">
        <v>43278</v>
      </c>
      <c r="G174" s="9">
        <v>2003187.79</v>
      </c>
      <c r="H174" s="9">
        <v>1060000</v>
      </c>
      <c r="I174" s="9">
        <v>901000</v>
      </c>
    </row>
    <row r="175" spans="1:9" ht="108" x14ac:dyDescent="0.2">
      <c r="A175" s="8" t="s">
        <v>950</v>
      </c>
      <c r="B175" s="8" t="s">
        <v>582</v>
      </c>
      <c r="C175" s="8" t="s">
        <v>561</v>
      </c>
      <c r="D175" s="8" t="s">
        <v>583</v>
      </c>
      <c r="E175" s="59">
        <v>43007</v>
      </c>
      <c r="F175" s="59">
        <v>43278</v>
      </c>
      <c r="G175" s="9">
        <v>2548359.2400000002</v>
      </c>
      <c r="H175" s="9">
        <v>1117225.53</v>
      </c>
      <c r="I175" s="9">
        <v>893780.42</v>
      </c>
    </row>
    <row r="176" spans="1:9" ht="48" x14ac:dyDescent="0.2">
      <c r="A176" s="8" t="s">
        <v>1193</v>
      </c>
      <c r="B176" s="8" t="s">
        <v>584</v>
      </c>
      <c r="C176" s="8" t="s">
        <v>568</v>
      </c>
      <c r="D176" s="8" t="s">
        <v>196</v>
      </c>
      <c r="E176" s="59">
        <v>43028</v>
      </c>
      <c r="F176" s="59">
        <v>43230</v>
      </c>
      <c r="G176" s="9">
        <v>6692996</v>
      </c>
      <c r="H176" s="9">
        <v>6538601.7000000002</v>
      </c>
      <c r="I176" s="9">
        <v>5230881.3600000003</v>
      </c>
    </row>
    <row r="177" spans="1:9" ht="84" x14ac:dyDescent="0.2">
      <c r="A177" s="8" t="s">
        <v>1194</v>
      </c>
      <c r="B177" s="8" t="s">
        <v>209</v>
      </c>
      <c r="C177" s="8" t="s">
        <v>586</v>
      </c>
      <c r="D177" s="8" t="s">
        <v>585</v>
      </c>
      <c r="E177" s="59">
        <v>43039</v>
      </c>
      <c r="F177" s="59">
        <v>43083</v>
      </c>
      <c r="G177" s="9">
        <v>38466680.920000002</v>
      </c>
      <c r="H177" s="9">
        <v>31377706.399999999</v>
      </c>
      <c r="I177" s="9">
        <v>26671050.440000001</v>
      </c>
    </row>
    <row r="178" spans="1:9" ht="108" x14ac:dyDescent="0.2">
      <c r="A178" s="8" t="s">
        <v>1195</v>
      </c>
      <c r="B178" s="8" t="s">
        <v>202</v>
      </c>
      <c r="C178" s="8" t="s">
        <v>588</v>
      </c>
      <c r="D178" s="8" t="s">
        <v>587</v>
      </c>
      <c r="E178" s="59">
        <v>43041</v>
      </c>
      <c r="F178" s="59">
        <v>43136</v>
      </c>
      <c r="G178" s="9">
        <v>23804784.989999998</v>
      </c>
      <c r="H178" s="9">
        <v>23736373</v>
      </c>
      <c r="I178" s="9">
        <v>20175917.050000001</v>
      </c>
    </row>
    <row r="179" spans="1:9" ht="132" x14ac:dyDescent="0.2">
      <c r="A179" s="8" t="s">
        <v>1196</v>
      </c>
      <c r="B179" s="8" t="s">
        <v>207</v>
      </c>
      <c r="C179" s="8" t="s">
        <v>572</v>
      </c>
      <c r="D179" s="8" t="s">
        <v>589</v>
      </c>
      <c r="E179" s="59">
        <v>43035</v>
      </c>
      <c r="F179" s="59">
        <v>43097</v>
      </c>
      <c r="G179" s="9">
        <v>23008325.84</v>
      </c>
      <c r="H179" s="9">
        <v>22994630.84</v>
      </c>
      <c r="I179" s="9">
        <v>19545436.210000001</v>
      </c>
    </row>
    <row r="180" spans="1:9" ht="84" x14ac:dyDescent="0.2">
      <c r="A180" s="8" t="s">
        <v>945</v>
      </c>
      <c r="B180" s="8" t="s">
        <v>204</v>
      </c>
      <c r="C180" s="8" t="s">
        <v>546</v>
      </c>
      <c r="D180" s="8" t="s">
        <v>1197</v>
      </c>
      <c r="E180" s="59">
        <v>43066</v>
      </c>
      <c r="F180" s="59">
        <v>43083</v>
      </c>
      <c r="G180" s="9">
        <v>54232780</v>
      </c>
      <c r="H180" s="9">
        <v>42943650</v>
      </c>
      <c r="I180" s="9">
        <v>36502102.5</v>
      </c>
    </row>
    <row r="181" spans="1:9" ht="72" x14ac:dyDescent="0.2">
      <c r="A181" s="8" t="s">
        <v>949</v>
      </c>
      <c r="B181" s="8" t="s">
        <v>590</v>
      </c>
      <c r="C181" s="8" t="s">
        <v>552</v>
      </c>
      <c r="D181" s="8" t="s">
        <v>182</v>
      </c>
      <c r="E181" s="59">
        <v>43069</v>
      </c>
      <c r="F181" s="59">
        <v>43278</v>
      </c>
      <c r="G181" s="9">
        <v>2155117.7000000002</v>
      </c>
      <c r="H181" s="9">
        <v>1145137.3600000001</v>
      </c>
      <c r="I181" s="9">
        <v>973366.75</v>
      </c>
    </row>
    <row r="182" spans="1:9" ht="96" x14ac:dyDescent="0.2">
      <c r="A182" s="8" t="s">
        <v>952</v>
      </c>
      <c r="B182" s="8" t="s">
        <v>591</v>
      </c>
      <c r="C182" s="8" t="s">
        <v>593</v>
      </c>
      <c r="D182" s="8" t="s">
        <v>592</v>
      </c>
      <c r="E182" s="59">
        <v>43131</v>
      </c>
      <c r="F182" s="59">
        <v>43278</v>
      </c>
      <c r="G182" s="9">
        <v>1397642.75</v>
      </c>
      <c r="H182" s="9">
        <v>1150000</v>
      </c>
      <c r="I182" s="9">
        <v>920000</v>
      </c>
    </row>
    <row r="183" spans="1:9" ht="48" x14ac:dyDescent="0.2">
      <c r="A183" s="8" t="s">
        <v>1198</v>
      </c>
      <c r="B183" s="8" t="s">
        <v>959</v>
      </c>
      <c r="C183" s="8" t="s">
        <v>612</v>
      </c>
      <c r="D183" s="8" t="s">
        <v>236</v>
      </c>
      <c r="E183" s="59">
        <v>43180</v>
      </c>
      <c r="F183" s="59">
        <v>43539</v>
      </c>
      <c r="G183" s="9">
        <v>1941280.88</v>
      </c>
      <c r="H183" s="9">
        <v>1149061</v>
      </c>
      <c r="I183" s="9">
        <v>976701.85</v>
      </c>
    </row>
    <row r="184" spans="1:9" ht="72" x14ac:dyDescent="0.2">
      <c r="A184" s="8" t="s">
        <v>1199</v>
      </c>
      <c r="B184" s="8" t="s">
        <v>594</v>
      </c>
      <c r="C184" s="8" t="s">
        <v>550</v>
      </c>
      <c r="D184" s="8" t="s">
        <v>234</v>
      </c>
      <c r="E184" s="59">
        <v>43181</v>
      </c>
      <c r="F184" s="59">
        <v>43413</v>
      </c>
      <c r="G184" s="9">
        <v>2121756.48</v>
      </c>
      <c r="H184" s="9">
        <v>1111385.33</v>
      </c>
      <c r="I184" s="9">
        <v>944677.53</v>
      </c>
    </row>
    <row r="185" spans="1:9" ht="72" x14ac:dyDescent="0.2">
      <c r="A185" s="8" t="s">
        <v>1200</v>
      </c>
      <c r="B185" s="60" t="s">
        <v>250</v>
      </c>
      <c r="C185" s="8" t="s">
        <v>1201</v>
      </c>
      <c r="D185" s="60" t="s">
        <v>1202</v>
      </c>
      <c r="E185" s="59">
        <v>43283</v>
      </c>
      <c r="F185" s="59">
        <v>43672</v>
      </c>
      <c r="G185" s="9">
        <v>3515606.4</v>
      </c>
      <c r="H185" s="9">
        <v>1110042.08</v>
      </c>
      <c r="I185" s="9">
        <v>943535.76</v>
      </c>
    </row>
    <row r="186" spans="1:9" ht="60" x14ac:dyDescent="0.2">
      <c r="A186" s="8" t="s">
        <v>1203</v>
      </c>
      <c r="B186" s="8" t="s">
        <v>263</v>
      </c>
      <c r="C186" s="8" t="s">
        <v>1204</v>
      </c>
      <c r="D186" s="8" t="s">
        <v>1205</v>
      </c>
      <c r="E186" s="59">
        <v>43371</v>
      </c>
      <c r="F186" s="59">
        <v>43671</v>
      </c>
      <c r="G186" s="9">
        <v>1609947.22</v>
      </c>
      <c r="H186" s="9">
        <v>1150000</v>
      </c>
      <c r="I186" s="9">
        <v>920000</v>
      </c>
    </row>
    <row r="187" spans="1:9" ht="60" x14ac:dyDescent="0.2">
      <c r="A187" s="8" t="s">
        <v>954</v>
      </c>
      <c r="B187" s="8" t="s">
        <v>960</v>
      </c>
      <c r="C187" s="8" t="s">
        <v>564</v>
      </c>
      <c r="D187" s="8" t="s">
        <v>958</v>
      </c>
      <c r="E187" s="59">
        <v>43343</v>
      </c>
      <c r="F187" s="59">
        <v>43553</v>
      </c>
      <c r="G187" s="9">
        <v>19795295</v>
      </c>
      <c r="H187" s="9">
        <v>19794741.5</v>
      </c>
      <c r="I187" s="9">
        <v>3958948.3</v>
      </c>
    </row>
    <row r="188" spans="1:9" ht="84" x14ac:dyDescent="0.2">
      <c r="A188" s="8" t="s">
        <v>953</v>
      </c>
      <c r="B188" s="8" t="s">
        <v>961</v>
      </c>
      <c r="C188" s="8" t="s">
        <v>546</v>
      </c>
      <c r="D188" s="8" t="s">
        <v>957</v>
      </c>
      <c r="E188" s="59">
        <v>43361</v>
      </c>
      <c r="F188" s="59">
        <v>43553</v>
      </c>
      <c r="G188" s="9">
        <v>24567446</v>
      </c>
      <c r="H188" s="9">
        <v>22055000</v>
      </c>
      <c r="I188" s="9">
        <v>4411000</v>
      </c>
    </row>
    <row r="189" spans="1:9" ht="60" x14ac:dyDescent="0.2">
      <c r="A189" s="8" t="s">
        <v>1206</v>
      </c>
      <c r="B189" s="8" t="s">
        <v>464</v>
      </c>
      <c r="C189" s="8" t="s">
        <v>586</v>
      </c>
      <c r="D189" s="8" t="s">
        <v>1207</v>
      </c>
      <c r="E189" s="59">
        <v>43402</v>
      </c>
      <c r="F189" s="59">
        <v>43635</v>
      </c>
      <c r="G189" s="9">
        <v>15100000</v>
      </c>
      <c r="H189" s="9">
        <v>15100000</v>
      </c>
      <c r="I189" s="9">
        <v>3020000</v>
      </c>
    </row>
    <row r="190" spans="1:9" ht="96" x14ac:dyDescent="0.2">
      <c r="A190" s="8" t="s">
        <v>1208</v>
      </c>
      <c r="B190" s="8" t="s">
        <v>468</v>
      </c>
      <c r="C190" s="8" t="s">
        <v>554</v>
      </c>
      <c r="D190" s="8" t="s">
        <v>479</v>
      </c>
      <c r="E190" s="59">
        <v>43404</v>
      </c>
      <c r="F190" s="59">
        <v>43640</v>
      </c>
      <c r="G190" s="9">
        <v>20000000</v>
      </c>
      <c r="H190" s="9">
        <v>20000000</v>
      </c>
      <c r="I190" s="9">
        <v>4000000</v>
      </c>
    </row>
    <row r="191" spans="1:9" ht="48" x14ac:dyDescent="0.2">
      <c r="A191" s="8" t="s">
        <v>1209</v>
      </c>
      <c r="B191" s="8" t="s">
        <v>471</v>
      </c>
      <c r="C191" s="8" t="s">
        <v>1210</v>
      </c>
      <c r="D191" s="8" t="s">
        <v>1211</v>
      </c>
      <c r="E191" s="59">
        <v>43497</v>
      </c>
      <c r="F191" s="59">
        <v>43703</v>
      </c>
      <c r="G191" s="9">
        <v>2000000</v>
      </c>
      <c r="H191" s="9">
        <v>2000000</v>
      </c>
      <c r="I191" s="9">
        <v>1700000</v>
      </c>
    </row>
    <row r="192" spans="1:9" ht="84" x14ac:dyDescent="0.2">
      <c r="A192" s="8" t="s">
        <v>1212</v>
      </c>
      <c r="B192" s="8" t="s">
        <v>469</v>
      </c>
      <c r="C192" s="8" t="s">
        <v>1213</v>
      </c>
      <c r="D192" s="8" t="s">
        <v>480</v>
      </c>
      <c r="E192" s="59">
        <v>43503</v>
      </c>
      <c r="F192" s="59">
        <v>43714</v>
      </c>
      <c r="G192" s="9">
        <v>2784788.23</v>
      </c>
      <c r="H192" s="9">
        <v>2000000</v>
      </c>
      <c r="I192" s="9">
        <v>1700000</v>
      </c>
    </row>
    <row r="193" spans="1:9" ht="144" x14ac:dyDescent="0.2">
      <c r="A193" s="8" t="s">
        <v>1214</v>
      </c>
      <c r="B193" s="8" t="s">
        <v>466</v>
      </c>
      <c r="C193" s="8" t="s">
        <v>1215</v>
      </c>
      <c r="D193" s="8" t="s">
        <v>1216</v>
      </c>
      <c r="E193" s="59">
        <v>43507</v>
      </c>
      <c r="F193" s="59">
        <v>43707</v>
      </c>
      <c r="G193" s="9">
        <v>2000000</v>
      </c>
      <c r="H193" s="9">
        <v>2000000</v>
      </c>
      <c r="I193" s="9">
        <v>1700000</v>
      </c>
    </row>
    <row r="194" spans="1:9" ht="96" x14ac:dyDescent="0.2">
      <c r="A194" s="8" t="s">
        <v>1217</v>
      </c>
      <c r="B194" s="8" t="s">
        <v>485</v>
      </c>
      <c r="C194" s="8" t="s">
        <v>1218</v>
      </c>
      <c r="D194" s="8" t="s">
        <v>494</v>
      </c>
      <c r="E194" s="59">
        <v>43507</v>
      </c>
      <c r="F194" s="59">
        <v>43727</v>
      </c>
      <c r="G194" s="9">
        <v>1937300</v>
      </c>
      <c r="H194" s="9">
        <v>1937300</v>
      </c>
      <c r="I194" s="9">
        <v>1646705</v>
      </c>
    </row>
    <row r="195" spans="1:9" ht="156" x14ac:dyDescent="0.2">
      <c r="A195" s="8" t="s">
        <v>1219</v>
      </c>
      <c r="B195" s="8" t="s">
        <v>470</v>
      </c>
      <c r="C195" s="8" t="s">
        <v>1220</v>
      </c>
      <c r="D195" s="8" t="s">
        <v>1221</v>
      </c>
      <c r="E195" s="59">
        <v>43511</v>
      </c>
      <c r="F195" s="59">
        <v>43671</v>
      </c>
      <c r="G195" s="9">
        <v>2001035.07</v>
      </c>
      <c r="H195" s="9">
        <v>1992734.07</v>
      </c>
      <c r="I195" s="9">
        <v>1594187.25</v>
      </c>
    </row>
    <row r="196" spans="1:9" ht="96" x14ac:dyDescent="0.2">
      <c r="A196" s="8" t="s">
        <v>1222</v>
      </c>
      <c r="B196" s="60" t="s">
        <v>483</v>
      </c>
      <c r="C196" s="8" t="s">
        <v>1112</v>
      </c>
      <c r="D196" s="8" t="s">
        <v>1223</v>
      </c>
      <c r="E196" s="59">
        <v>43522</v>
      </c>
      <c r="F196" s="59">
        <v>43749</v>
      </c>
      <c r="G196" s="9">
        <v>5155056.58</v>
      </c>
      <c r="H196" s="9">
        <v>4793522.68</v>
      </c>
      <c r="I196" s="9">
        <v>958704.53</v>
      </c>
    </row>
    <row r="197" spans="1:9" ht="60" x14ac:dyDescent="0.2">
      <c r="A197" s="8" t="s">
        <v>1224</v>
      </c>
      <c r="B197" s="8" t="s">
        <v>514</v>
      </c>
      <c r="C197" s="8" t="s">
        <v>955</v>
      </c>
      <c r="D197" s="8" t="s">
        <v>1225</v>
      </c>
      <c r="E197" s="59">
        <v>43522</v>
      </c>
      <c r="F197" s="59">
        <v>43703</v>
      </c>
      <c r="G197" s="9">
        <v>7005000</v>
      </c>
      <c r="H197" s="9">
        <v>7000000</v>
      </c>
      <c r="I197" s="9">
        <v>1400000</v>
      </c>
    </row>
    <row r="198" spans="1:9" ht="72" x14ac:dyDescent="0.2">
      <c r="A198" s="8" t="s">
        <v>1226</v>
      </c>
      <c r="B198" s="8" t="s">
        <v>512</v>
      </c>
      <c r="C198" s="8" t="s">
        <v>955</v>
      </c>
      <c r="D198" s="8" t="s">
        <v>504</v>
      </c>
      <c r="E198" s="59">
        <v>43522</v>
      </c>
      <c r="F198" s="59">
        <v>43742</v>
      </c>
      <c r="G198" s="9">
        <v>45530746.799999997</v>
      </c>
      <c r="H198" s="9">
        <v>45454418.439999998</v>
      </c>
      <c r="I198" s="9">
        <v>9090883.6799999997</v>
      </c>
    </row>
    <row r="199" spans="1:9" ht="96" x14ac:dyDescent="0.2">
      <c r="A199" s="8" t="s">
        <v>1227</v>
      </c>
      <c r="B199" s="8" t="s">
        <v>517</v>
      </c>
      <c r="C199" s="8" t="s">
        <v>557</v>
      </c>
      <c r="D199" s="8" t="s">
        <v>520</v>
      </c>
      <c r="E199" s="59">
        <v>43523</v>
      </c>
      <c r="F199" s="59">
        <v>43691</v>
      </c>
      <c r="G199" s="9">
        <v>3000000</v>
      </c>
      <c r="H199" s="9">
        <v>3000000</v>
      </c>
      <c r="I199" s="9">
        <v>2072485.42</v>
      </c>
    </row>
    <row r="200" spans="1:9" ht="72" x14ac:dyDescent="0.2">
      <c r="A200" s="8" t="s">
        <v>1228</v>
      </c>
      <c r="B200" s="8" t="s">
        <v>463</v>
      </c>
      <c r="C200" s="8" t="s">
        <v>1229</v>
      </c>
      <c r="D200" s="8" t="s">
        <v>1230</v>
      </c>
      <c r="E200" s="59">
        <v>43523</v>
      </c>
      <c r="F200" s="59">
        <v>43689</v>
      </c>
      <c r="G200" s="9">
        <v>10002400</v>
      </c>
      <c r="H200" s="9">
        <v>10000000</v>
      </c>
      <c r="I200" s="9">
        <v>2000000</v>
      </c>
    </row>
    <row r="201" spans="1:9" ht="84" x14ac:dyDescent="0.2">
      <c r="A201" s="8" t="s">
        <v>1231</v>
      </c>
      <c r="B201" s="8" t="s">
        <v>488</v>
      </c>
      <c r="C201" s="8" t="s">
        <v>1232</v>
      </c>
      <c r="D201" s="8" t="s">
        <v>497</v>
      </c>
      <c r="E201" s="59">
        <v>43523</v>
      </c>
      <c r="F201" s="59">
        <v>43703</v>
      </c>
      <c r="G201" s="9">
        <v>6029225.1699999999</v>
      </c>
      <c r="H201" s="9">
        <v>6000000</v>
      </c>
      <c r="I201" s="9">
        <v>1426844.9</v>
      </c>
    </row>
    <row r="202" spans="1:9" ht="96" x14ac:dyDescent="0.2">
      <c r="A202" s="8" t="s">
        <v>1233</v>
      </c>
      <c r="B202" s="8" t="s">
        <v>482</v>
      </c>
      <c r="C202" s="8" t="s">
        <v>1234</v>
      </c>
      <c r="D202" s="8" t="s">
        <v>1235</v>
      </c>
      <c r="E202" s="59">
        <v>43524</v>
      </c>
      <c r="F202" s="59">
        <v>43703</v>
      </c>
      <c r="G202" s="9">
        <v>21250000</v>
      </c>
      <c r="H202" s="9">
        <v>21250000</v>
      </c>
      <c r="I202" s="9">
        <v>4250000</v>
      </c>
    </row>
    <row r="203" spans="1:9" ht="24" x14ac:dyDescent="0.2">
      <c r="A203" s="8" t="s">
        <v>1236</v>
      </c>
      <c r="B203" s="8" t="s">
        <v>486</v>
      </c>
      <c r="C203" s="8" t="s">
        <v>1237</v>
      </c>
      <c r="D203" s="8" t="s">
        <v>495</v>
      </c>
      <c r="E203" s="59">
        <v>43524</v>
      </c>
      <c r="F203" s="59">
        <v>43735</v>
      </c>
      <c r="G203" s="9">
        <v>19000000</v>
      </c>
      <c r="H203" s="9">
        <v>19000000</v>
      </c>
      <c r="I203" s="9">
        <v>3800000</v>
      </c>
    </row>
    <row r="204" spans="1:9" ht="48" x14ac:dyDescent="0.2">
      <c r="A204" s="8" t="s">
        <v>1238</v>
      </c>
      <c r="B204" s="8" t="s">
        <v>510</v>
      </c>
      <c r="C204" s="8" t="s">
        <v>1239</v>
      </c>
      <c r="D204" s="8" t="s">
        <v>502</v>
      </c>
      <c r="E204" s="59">
        <v>43524</v>
      </c>
      <c r="F204" s="59">
        <v>43728</v>
      </c>
      <c r="G204" s="9">
        <v>2043726.84</v>
      </c>
      <c r="H204" s="9">
        <v>1560257</v>
      </c>
      <c r="I204" s="9">
        <v>1326218.45</v>
      </c>
    </row>
    <row r="205" spans="1:9" ht="96" x14ac:dyDescent="0.2">
      <c r="A205" s="8" t="s">
        <v>1240</v>
      </c>
      <c r="B205" s="8" t="s">
        <v>518</v>
      </c>
      <c r="C205" s="8" t="s">
        <v>1171</v>
      </c>
      <c r="D205" s="8" t="s">
        <v>1241</v>
      </c>
      <c r="E205" s="59">
        <v>43524</v>
      </c>
      <c r="F205" s="59">
        <v>43739</v>
      </c>
      <c r="G205" s="9">
        <v>5089646.6500000004</v>
      </c>
      <c r="H205" s="9">
        <v>4200000</v>
      </c>
      <c r="I205" s="9">
        <v>840000</v>
      </c>
    </row>
    <row r="206" spans="1:9" ht="84" x14ac:dyDescent="0.2">
      <c r="A206" s="8" t="s">
        <v>1242</v>
      </c>
      <c r="B206" s="8" t="s">
        <v>516</v>
      </c>
      <c r="C206" s="8" t="s">
        <v>1243</v>
      </c>
      <c r="D206" s="60" t="s">
        <v>1266</v>
      </c>
      <c r="E206" s="59">
        <v>43524</v>
      </c>
      <c r="F206" s="59">
        <v>43739</v>
      </c>
      <c r="G206" s="9">
        <v>2523000</v>
      </c>
      <c r="H206" s="9">
        <v>2523000</v>
      </c>
      <c r="I206" s="9">
        <v>2144550</v>
      </c>
    </row>
    <row r="207" spans="1:9" ht="72" x14ac:dyDescent="0.2">
      <c r="A207" s="8" t="s">
        <v>1244</v>
      </c>
      <c r="B207" s="8" t="s">
        <v>465</v>
      </c>
      <c r="C207" s="8" t="s">
        <v>1245</v>
      </c>
      <c r="D207" s="8" t="s">
        <v>476</v>
      </c>
      <c r="E207" s="59">
        <v>43524</v>
      </c>
      <c r="F207" s="59">
        <v>43635</v>
      </c>
      <c r="G207" s="9">
        <v>1999914.28</v>
      </c>
      <c r="H207" s="9">
        <v>1999914.28</v>
      </c>
      <c r="I207" s="9">
        <v>1599931.42</v>
      </c>
    </row>
    <row r="208" spans="1:9" ht="96" x14ac:dyDescent="0.2">
      <c r="A208" s="8" t="s">
        <v>1246</v>
      </c>
      <c r="B208" s="8" t="s">
        <v>508</v>
      </c>
      <c r="C208" s="8" t="s">
        <v>572</v>
      </c>
      <c r="D208" s="8" t="s">
        <v>500</v>
      </c>
      <c r="E208" s="59">
        <v>43524</v>
      </c>
      <c r="F208" s="59">
        <v>43735</v>
      </c>
      <c r="G208" s="9">
        <v>4100000</v>
      </c>
      <c r="H208" s="9">
        <v>3000000</v>
      </c>
      <c r="I208" s="9">
        <v>2550000</v>
      </c>
    </row>
    <row r="209" spans="1:9" ht="72" x14ac:dyDescent="0.2">
      <c r="A209" s="8" t="s">
        <v>1247</v>
      </c>
      <c r="B209" s="8" t="s">
        <v>513</v>
      </c>
      <c r="C209" s="8" t="s">
        <v>1248</v>
      </c>
      <c r="D209" s="8" t="s">
        <v>505</v>
      </c>
      <c r="E209" s="59">
        <v>43524</v>
      </c>
      <c r="F209" s="59">
        <v>43748</v>
      </c>
      <c r="G209" s="9">
        <v>1899400</v>
      </c>
      <c r="H209" s="9">
        <v>1899400</v>
      </c>
      <c r="I209" s="9">
        <v>1614490</v>
      </c>
    </row>
    <row r="210" spans="1:9" ht="72" x14ac:dyDescent="0.2">
      <c r="A210" s="8" t="s">
        <v>1249</v>
      </c>
      <c r="B210" s="8" t="s">
        <v>487</v>
      </c>
      <c r="C210" s="8" t="s">
        <v>1250</v>
      </c>
      <c r="D210" s="8" t="s">
        <v>496</v>
      </c>
      <c r="E210" s="59">
        <v>43543</v>
      </c>
      <c r="F210" s="59">
        <v>43699</v>
      </c>
      <c r="G210" s="9">
        <v>4989000</v>
      </c>
      <c r="H210" s="9">
        <v>3000000</v>
      </c>
      <c r="I210" s="9">
        <v>2550000</v>
      </c>
    </row>
    <row r="211" spans="1:9" ht="60" x14ac:dyDescent="0.2">
      <c r="A211" s="8" t="s">
        <v>1251</v>
      </c>
      <c r="B211" s="8" t="s">
        <v>1047</v>
      </c>
      <c r="C211" s="8" t="s">
        <v>626</v>
      </c>
      <c r="D211" s="8" t="s">
        <v>1252</v>
      </c>
      <c r="E211" s="59">
        <v>43616</v>
      </c>
      <c r="F211" s="59">
        <v>43717</v>
      </c>
      <c r="G211" s="9">
        <v>32150959</v>
      </c>
      <c r="H211" s="9">
        <v>32146039</v>
      </c>
      <c r="I211" s="9">
        <v>27324133.149999999</v>
      </c>
    </row>
    <row r="212" spans="1:9" ht="84" x14ac:dyDescent="0.2">
      <c r="A212" s="8" t="s">
        <v>1253</v>
      </c>
      <c r="B212" s="8" t="s">
        <v>1053</v>
      </c>
      <c r="C212" s="8" t="s">
        <v>1254</v>
      </c>
      <c r="D212" s="8" t="s">
        <v>1255</v>
      </c>
      <c r="E212" s="59">
        <v>43629</v>
      </c>
      <c r="F212" s="59">
        <v>43738</v>
      </c>
      <c r="G212" s="9">
        <v>4373000</v>
      </c>
      <c r="H212" s="9">
        <v>4363642.58</v>
      </c>
      <c r="I212" s="9">
        <v>3709096.19</v>
      </c>
    </row>
    <row r="213" spans="1:9" ht="72" x14ac:dyDescent="0.2">
      <c r="A213" s="8" t="s">
        <v>1256</v>
      </c>
      <c r="B213" s="8" t="s">
        <v>1067</v>
      </c>
      <c r="C213" s="8" t="s">
        <v>626</v>
      </c>
      <c r="D213" s="8" t="s">
        <v>1257</v>
      </c>
      <c r="E213" s="59">
        <v>43672</v>
      </c>
      <c r="F213" s="59">
        <v>43776</v>
      </c>
      <c r="G213" s="9">
        <v>29499920</v>
      </c>
      <c r="H213" s="9">
        <v>29495000</v>
      </c>
      <c r="I213" s="9">
        <v>25070750</v>
      </c>
    </row>
    <row r="214" spans="1:9" ht="72" x14ac:dyDescent="0.2">
      <c r="A214" s="8" t="s">
        <v>1258</v>
      </c>
      <c r="B214" s="8" t="s">
        <v>1065</v>
      </c>
      <c r="C214" s="8" t="s">
        <v>699</v>
      </c>
      <c r="D214" s="8" t="s">
        <v>1066</v>
      </c>
      <c r="E214" s="59">
        <v>43707</v>
      </c>
      <c r="F214" s="59">
        <v>43818</v>
      </c>
      <c r="G214" s="9">
        <v>1061777</v>
      </c>
      <c r="H214" s="9">
        <v>1000000</v>
      </c>
      <c r="I214" s="9">
        <v>850000</v>
      </c>
    </row>
    <row r="215" spans="1:9" ht="108" x14ac:dyDescent="0.2">
      <c r="A215" s="8" t="s">
        <v>1259</v>
      </c>
      <c r="B215" s="8" t="s">
        <v>1069</v>
      </c>
      <c r="C215" s="8" t="s">
        <v>1260</v>
      </c>
      <c r="D215" s="8" t="s">
        <v>1261</v>
      </c>
      <c r="E215" s="59">
        <v>43738</v>
      </c>
      <c r="F215" s="59">
        <v>43829</v>
      </c>
      <c r="G215" s="9">
        <v>1000000</v>
      </c>
      <c r="H215" s="9">
        <v>1000000</v>
      </c>
      <c r="I215" s="9">
        <v>850000</v>
      </c>
    </row>
    <row r="216" spans="1:9" ht="144" x14ac:dyDescent="0.2">
      <c r="A216" s="8" t="s">
        <v>1262</v>
      </c>
      <c r="B216" s="8" t="s">
        <v>1083</v>
      </c>
      <c r="C216" s="8" t="s">
        <v>1263</v>
      </c>
      <c r="D216" s="8" t="s">
        <v>1084</v>
      </c>
      <c r="E216" s="59">
        <v>43741</v>
      </c>
      <c r="F216" s="59">
        <v>43830</v>
      </c>
      <c r="G216" s="9">
        <v>22003075</v>
      </c>
      <c r="H216" s="9">
        <v>21995153.559999999</v>
      </c>
      <c r="I216" s="9">
        <v>3299273.03</v>
      </c>
    </row>
    <row r="217" spans="1:9" ht="96" x14ac:dyDescent="0.2">
      <c r="A217" s="8" t="s">
        <v>1264</v>
      </c>
      <c r="B217" s="8" t="s">
        <v>1079</v>
      </c>
      <c r="C217" s="8" t="s">
        <v>1229</v>
      </c>
      <c r="D217" s="8" t="s">
        <v>1080</v>
      </c>
      <c r="E217" s="59">
        <v>43741</v>
      </c>
      <c r="F217" s="59">
        <v>43818</v>
      </c>
      <c r="G217" s="9">
        <v>5002400</v>
      </c>
      <c r="H217" s="9">
        <v>5000000</v>
      </c>
      <c r="I217" s="9">
        <v>4000000</v>
      </c>
    </row>
    <row r="218" spans="1:9" ht="60" x14ac:dyDescent="0.2">
      <c r="A218" s="8" t="s">
        <v>1265</v>
      </c>
      <c r="B218" s="8" t="s">
        <v>1085</v>
      </c>
      <c r="C218" s="8" t="s">
        <v>1210</v>
      </c>
      <c r="D218" s="8" t="s">
        <v>1086</v>
      </c>
      <c r="E218" s="59">
        <v>43742</v>
      </c>
      <c r="F218" s="59">
        <v>43830</v>
      </c>
      <c r="G218" s="9">
        <v>12000000</v>
      </c>
      <c r="H218" s="9">
        <v>12000000</v>
      </c>
      <c r="I218" s="9">
        <v>1800000</v>
      </c>
    </row>
  </sheetData>
  <autoFilter ref="A8:I218" xr:uid="{F86373E7-D887-4307-8E60-8073A52C43D4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1</vt:i4>
      </vt:variant>
    </vt:vector>
  </HeadingPairs>
  <TitlesOfParts>
    <vt:vector size="5" baseType="lpstr">
      <vt:lpstr>POIIŚ_alokacja</vt:lpstr>
      <vt:lpstr>POIiŚ_PD</vt:lpstr>
      <vt:lpstr>POIiŚ_konkursy </vt:lpstr>
      <vt:lpstr>POIiŚ_projekty pozakonk. </vt:lpstr>
      <vt:lpstr>'POIiŚ_konkursy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Rafał</dc:creator>
  <cp:lastModifiedBy>Majewska Małgorzata</cp:lastModifiedBy>
  <cp:lastPrinted>2018-02-13T08:23:08Z</cp:lastPrinted>
  <dcterms:created xsi:type="dcterms:W3CDTF">2016-08-29T10:31:45Z</dcterms:created>
  <dcterms:modified xsi:type="dcterms:W3CDTF">2020-02-20T22:32:47Z</dcterms:modified>
</cp:coreProperties>
</file>